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19039\Dropbox\Liberty University\Math 201 Summer B07  2026\Projects\"/>
    </mc:Choice>
  </mc:AlternateContent>
  <xr:revisionPtr revIDLastSave="0" documentId="13_ncr:1_{34D690A6-F127-4683-8754-D54A2ED77FA5}" xr6:coauthVersionLast="47" xr6:coauthVersionMax="47" xr10:uidLastSave="{00000000-0000-0000-0000-000000000000}"/>
  <bookViews>
    <workbookView xWindow="-120" yWindow="-120" windowWidth="24240" windowHeight="13020" activeTab="1" xr2:uid="{CEFDC233-DFEE-4CE8-AF05-CD7244F285DD}"/>
  </bookViews>
  <sheets>
    <sheet name="Part 2 Descripitive Statistics" sheetId="1" r:id="rId1"/>
    <sheet name="Part 3 Confidence Intervals" sheetId="4" r:id="rId2"/>
    <sheet name="Part 4 Hypothesis Testing" sheetId="5" r:id="rId3"/>
    <sheet name="Project Help" sheetId="6" r:id="rId4"/>
  </sheets>
  <definedNames>
    <definedName name="_xlnm.Print_Area" localSheetId="0">'Part 2 Descripitive Statistics'!$A$1:$S$80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7" i="4"/>
  <c r="A4" i="4"/>
  <c r="B4"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G6" i="4"/>
  <c r="D11" i="5"/>
  <c r="D37" i="4" l="1"/>
  <c r="E26" i="1" l="1"/>
  <c r="D10" i="5" l="1"/>
  <c r="A3" i="4"/>
  <c r="G5" i="4" l="1"/>
  <c r="E27" i="5" l="1"/>
  <c r="I27" i="5"/>
</calcChain>
</file>

<file path=xl/sharedStrings.xml><?xml version="1.0" encoding="utf-8"?>
<sst xmlns="http://schemas.openxmlformats.org/spreadsheetml/2006/main" count="175" uniqueCount="105">
  <si>
    <t>Age</t>
  </si>
  <si>
    <t>For the following questions, use only the "age" column:</t>
  </si>
  <si>
    <t>Points</t>
  </si>
  <si>
    <t>Age Frequency Distribution:</t>
  </si>
  <si>
    <t>Class Width</t>
  </si>
  <si>
    <t>Class Limits</t>
  </si>
  <si>
    <t>Midpoint</t>
  </si>
  <si>
    <t>Freq.</t>
  </si>
  <si>
    <t>Relative Frequency</t>
  </si>
  <si>
    <t>Cumulative Relative Freq</t>
  </si>
  <si>
    <t>Low</t>
  </si>
  <si>
    <t>High</t>
  </si>
  <si>
    <t>Limits</t>
  </si>
  <si>
    <t>Mid.</t>
  </si>
  <si>
    <t>RF</t>
  </si>
  <si>
    <t>CF</t>
  </si>
  <si>
    <t>Sample Size</t>
  </si>
  <si>
    <t>Mean</t>
  </si>
  <si>
    <t>*Round to two decimals</t>
  </si>
  <si>
    <t>Median</t>
  </si>
  <si>
    <t>*Round to one decimal</t>
  </si>
  <si>
    <t xml:space="preserve">           </t>
  </si>
  <si>
    <t>Sample Standard deviation:</t>
  </si>
  <si>
    <t>Q1</t>
  </si>
  <si>
    <t>Q3</t>
  </si>
  <si>
    <t>Ogive:</t>
  </si>
  <si>
    <t>Polygon:</t>
  </si>
  <si>
    <t>Polygon</t>
  </si>
  <si>
    <t>Total:</t>
  </si>
  <si>
    <t xml:space="preserve"> </t>
  </si>
  <si>
    <r>
      <rPr>
        <b/>
        <u/>
        <sz val="11"/>
        <color theme="1"/>
        <rFont val="Calibri"/>
        <family val="2"/>
        <scheme val="minor"/>
      </rPr>
      <t>Note</t>
    </r>
    <r>
      <rPr>
        <sz val="11"/>
        <color theme="1"/>
        <rFont val="Calibri"/>
        <family val="2"/>
        <scheme val="minor"/>
      </rPr>
      <t>: The goal of the project is to practice making a confidence interval for a mean and proportion with real data. Do not worry about failed assumptions tests and do not make corrections for small sample size. Use primary methods described in text and used on homework.</t>
    </r>
  </si>
  <si>
    <t>Gender</t>
  </si>
  <si>
    <t>95% Confidence Interval for Average Age of Online College Students:</t>
  </si>
  <si>
    <t>Sample Mean:</t>
  </si>
  <si>
    <r>
      <rPr>
        <b/>
        <u/>
        <sz val="11"/>
        <color theme="1"/>
        <rFont val="Calibri"/>
        <family val="2"/>
        <scheme val="minor"/>
      </rPr>
      <t>Note</t>
    </r>
    <r>
      <rPr>
        <sz val="11"/>
        <color theme="1"/>
        <rFont val="Calibri"/>
        <family val="2"/>
        <scheme val="minor"/>
      </rPr>
      <t>: Calculation cells should list the numbers and operations used to get your answers. Do not put the generic formula and show all calculation steps.</t>
    </r>
  </si>
  <si>
    <t>Sample St. Dev:</t>
  </si>
  <si>
    <t>Normal Distribution</t>
  </si>
  <si>
    <t>Sample Size:</t>
  </si>
  <si>
    <t>T-Distribution</t>
  </si>
  <si>
    <t>Distribution:</t>
  </si>
  <si>
    <t>Critical Value:</t>
  </si>
  <si>
    <t>*2 decimals</t>
  </si>
  <si>
    <t>Margin of Error:</t>
  </si>
  <si>
    <t>Calculation:</t>
  </si>
  <si>
    <t>Lower Bound:</t>
  </si>
  <si>
    <t xml:space="preserve">Upper Bound: </t>
  </si>
  <si>
    <t>Interpret (context)</t>
  </si>
  <si>
    <t>95% Confidence Interval for Proportion of Male Online College Students:</t>
  </si>
  <si>
    <t>Number of Males:</t>
  </si>
  <si>
    <t>Male Proportion:</t>
  </si>
  <si>
    <t>Female Proportion</t>
  </si>
  <si>
    <t>*4 decimals</t>
  </si>
  <si>
    <t>Upper Bound:</t>
  </si>
  <si>
    <t>Total Points</t>
  </si>
  <si>
    <r>
      <rPr>
        <b/>
        <u/>
        <sz val="11"/>
        <color theme="1"/>
        <rFont val="Calibri"/>
        <family val="2"/>
        <scheme val="minor"/>
      </rPr>
      <t>Note</t>
    </r>
    <r>
      <rPr>
        <sz val="11"/>
        <color theme="1"/>
        <rFont val="Calibri"/>
        <family val="2"/>
        <scheme val="minor"/>
      </rPr>
      <t>: The goal of the project is to practice conducting a hypothesis test for a mean and proportion with real data. Do not worry about failed assumptions tests. Use primary methods described in text and used on homework.</t>
    </r>
  </si>
  <si>
    <t xml:space="preserve">For the following two hypothesis tests, use alpha = .05 </t>
  </si>
  <si>
    <t>Claim: The average age of online students is 32 years old. Can you prove it is not?</t>
  </si>
  <si>
    <t>Ho:</t>
  </si>
  <si>
    <t>Ha:</t>
  </si>
  <si>
    <t>Sample mean:</t>
  </si>
  <si>
    <t>Reject Ho</t>
  </si>
  <si>
    <t>Test Statistic:</t>
  </si>
  <si>
    <t>Fail to Reject Ho</t>
  </si>
  <si>
    <t>p-value:</t>
  </si>
  <si>
    <t>Decision:</t>
  </si>
  <si>
    <t>Interpretation: (context)</t>
  </si>
  <si>
    <t>Claim: The proportion of males in online classes is 35%. Can you prove it is not?</t>
  </si>
  <si>
    <t>Sample Proportion Males</t>
  </si>
  <si>
    <t>Sample Proportion Females</t>
  </si>
  <si>
    <t>TI-84 PLUS VIDEO HELPS FOR STATS PROJECT</t>
  </si>
  <si>
    <t>Week 3: Project Part 2 - Descriptive Statistics</t>
  </si>
  <si>
    <t>How do I do  a frequency distribution?</t>
  </si>
  <si>
    <t>Chapter 2, Section 2: Frequency Distributions and Histograms for Quantitative Data</t>
  </si>
  <si>
    <t>What do I need to know about a frequency polygon and ogive?</t>
  </si>
  <si>
    <t>Chapter 2, Section 2: Frequency Polygons and Ogives</t>
  </si>
  <si>
    <t>How do I calculate the mean and median?</t>
  </si>
  <si>
    <t xml:space="preserve">Chapter 3, Section 1: Mean and Median on the TI-84 Plus </t>
  </si>
  <si>
    <t>How do I calculate the standard deviation?</t>
  </si>
  <si>
    <t xml:space="preserve">Chapter 3, Section 2: The Variance and Standard Deviation on the TI-84 Plus </t>
  </si>
  <si>
    <t>How do I calculate the quartiles, Q1 and Q3?</t>
  </si>
  <si>
    <t xml:space="preserve">Chapter 3, Section 3: Quartiles and the Five Number Summary on the TI-84 Plus </t>
  </si>
  <si>
    <t>Week 5: Project Part 3 - Confidence Intervals</t>
  </si>
  <si>
    <t>How do I determine what type of distribution is being used? (View at 8:45 into video)</t>
  </si>
  <si>
    <t xml:space="preserve"> https://www.youtube.com/watch?v=TWIp3w0eQaA&amp;feature=youtu.be</t>
  </si>
  <si>
    <t>How do I create a confidence interval for a population mean?</t>
  </si>
  <si>
    <t>Chapter 8, Section 2: Confidence Intervals for a Population Mean with Standard Deviation Unknown (TI-84 PLUS)</t>
  </si>
  <si>
    <t>Chapter 8, Section 2: Exercise Video - Confidence Interval for the Mean with Sigma Unknown (TI-84 PLUS)</t>
  </si>
  <si>
    <t>How do I create a confidence interval for a population proportion?</t>
  </si>
  <si>
    <t>Chapter 8, Section 3: Confidence Intervals for a Population Proportion (TI-84 PLUS)</t>
  </si>
  <si>
    <t>Chapter 8, Section 3: Exercise Video - Confidence Interval for a Proportion Using the TI-84 PLUS</t>
  </si>
  <si>
    <t>Week 6: Project Part 4 - Hypothesis Testing</t>
  </si>
  <si>
    <t>How to I write my null and alternate hypotheses?</t>
  </si>
  <si>
    <t>Chapter 9, Section 1: Null and Alternate Hypotheses</t>
  </si>
  <si>
    <t>Chapter 9, Section 1: Exercise Video - State the Null and Alternate Hypothesis</t>
  </si>
  <si>
    <t>How do I do a hypothesis test for a population mean?</t>
  </si>
  <si>
    <t>Chapter 9, Section 3: Hypothesis Tests for a Population Mean (SD Unknown, P-Value Method Using TI-84 PLUS)</t>
  </si>
  <si>
    <t>Chapter 9, Section 3: Exercise Video - Hypothesis Test for Mean with Sigma Unknown - P-Value Method (TI-84 PLUS)</t>
  </si>
  <si>
    <t>How do you do a hypothesis test for a population proportion?</t>
  </si>
  <si>
    <t>Chapter 9, Section 4: Hypothesis Tests for a Population Proportion (P-Value Method Using the TI-84 PLUS)</t>
  </si>
  <si>
    <t>Chapter 9, Section 4: Exercise Video - Hypothesis Test for Proportions - P-Value Method (TI-84 PLUS)</t>
  </si>
  <si>
    <t>How do I come to a decision and state my interpretation once I have done my hypothesis test?</t>
  </si>
  <si>
    <t>Chapter 9, Section 1: Stating Conclusions in a Hypothesis Test</t>
  </si>
  <si>
    <t>M</t>
  </si>
  <si>
    <t>F</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</si>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</sst>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b/>
      <u/>
      <sz val="11"/>
      <color theme="1"/>
      <name val="Calibri"/>
      <family val="2"/>
      <scheme val="minor"/>
    </font>
    <font>
      <u/>
      <sz val="11"/>
      <color theme="10"/>
      <name val="Calibri"/>
      <family val="2"/>
      <scheme val="minor"/>
    </font>
    <font>
      <sz val="24"/>
      <color theme="0"/>
      <name val="Calibri"/>
      <family val="2"/>
      <scheme val="minor"/>
    </font>
    <font>
      <sz val="14"/>
      <color theme="1"/>
      <name val="Calibri"/>
      <family val="2"/>
      <scheme val="minor"/>
    </font>
    <font>
      <b/>
      <sz val="18"/>
      <color theme="1"/>
      <name val="Calibri"/>
      <family val="2"/>
      <scheme val="minor"/>
    </font>
    <font>
      <b/>
      <sz val="16"/>
      <color theme="1"/>
      <name val="Calibri"/>
      <family val="2"/>
      <scheme val="minor"/>
    </font>
    <font>
      <sz val="14"/>
      <color rgb="FF333333"/>
      <name val="Calibri"/>
      <family val="2"/>
      <scheme val="minor"/>
    </font>
    <font>
      <u/>
      <sz val="14"/>
      <color theme="10"/>
      <name val="Calibri"/>
      <family val="2"/>
      <scheme val="minor"/>
    </font>
    <font>
      <sz val="13"/>
      <color rgb="FF333333"/>
      <name val="Arial"/>
      <family val="2"/>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auto="1"/>
      </left>
      <right/>
      <top style="slantDashDot">
        <color auto="1"/>
      </top>
      <bottom style="slantDashDot">
        <color auto="1"/>
      </bottom>
      <diagonal/>
    </border>
    <border>
      <left/>
      <right style="slantDashDot">
        <color auto="1"/>
      </right>
      <top style="slantDashDot">
        <color auto="1"/>
      </top>
      <bottom style="slantDashDot">
        <color auto="1"/>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0" fontId="0" fillId="0" borderId="1" xfId="0" applyBorder="1"/>
    <xf numFmtId="0" fontId="0" fillId="2" borderId="1" xfId="0" applyFill="1" applyBorder="1"/>
    <xf numFmtId="0" fontId="0" fillId="0" borderId="1" xfId="0" applyBorder="1" applyAlignment="1">
      <alignment horizontal="center"/>
    </xf>
    <xf numFmtId="0" fontId="0" fillId="0" borderId="0" xfId="0" applyAlignment="1">
      <alignment horizontal="center"/>
    </xf>
    <xf numFmtId="0" fontId="0" fillId="0" borderId="5" xfId="0" applyBorder="1"/>
    <xf numFmtId="0" fontId="0" fillId="0" borderId="6" xfId="0" applyBorder="1"/>
    <xf numFmtId="164" fontId="0" fillId="2" borderId="1" xfId="0" applyNumberFormat="1" applyFill="1" applyBorder="1"/>
    <xf numFmtId="0" fontId="0" fillId="2" borderId="5" xfId="0" applyFill="1" applyBorder="1"/>
    <xf numFmtId="0" fontId="0" fillId="2" borderId="6" xfId="0" applyFill="1" applyBorder="1"/>
    <xf numFmtId="0" fontId="0" fillId="5" borderId="1" xfId="0" applyFill="1" applyBorder="1"/>
    <xf numFmtId="0" fontId="4" fillId="7" borderId="0" xfId="0" applyFont="1" applyFill="1"/>
    <xf numFmtId="0" fontId="5" fillId="7" borderId="0" xfId="0" applyFont="1" applyFill="1"/>
    <xf numFmtId="0" fontId="6" fillId="7" borderId="0" xfId="0" applyFont="1" applyFill="1"/>
    <xf numFmtId="0" fontId="7" fillId="7" borderId="0" xfId="0" applyFont="1" applyFill="1"/>
    <xf numFmtId="0" fontId="4" fillId="7" borderId="0" xfId="0" applyFont="1" applyFill="1" applyAlignment="1">
      <alignment wrapText="1"/>
    </xf>
    <xf numFmtId="0" fontId="8" fillId="7" borderId="0" xfId="1" applyFont="1" applyFill="1"/>
    <xf numFmtId="0" fontId="9" fillId="7" borderId="0" xfId="0" applyFont="1" applyFill="1"/>
    <xf numFmtId="16" fontId="0" fillId="0" borderId="0" xfId="0" applyNumberFormat="1"/>
    <xf numFmtId="0" fontId="0" fillId="2" borderId="1" xfId="0"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1" xfId="0" applyBorder="1" applyAlignment="1">
      <alignment horizontal="center" wrapText="1"/>
    </xf>
    <xf numFmtId="0" fontId="0" fillId="5" borderId="2" xfId="0" applyFill="1" applyBorder="1" applyAlignment="1">
      <alignment horizontal="center"/>
    </xf>
    <xf numFmtId="0" fontId="0" fillId="5" borderId="4" xfId="0" applyFill="1" applyBorder="1" applyAlignment="1">
      <alignment horizontal="center"/>
    </xf>
    <xf numFmtId="0" fontId="0" fillId="5" borderId="3"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2" borderId="1" xfId="0" applyFill="1" applyBorder="1" applyAlignment="1">
      <alignment horizontal="left" wrapText="1"/>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0" fillId="5" borderId="1" xfId="0" applyFill="1" applyBorder="1" applyAlignment="1">
      <alignment horizontal="center"/>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2" borderId="1"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0" fillId="4" borderId="3" xfId="0" applyFill="1" applyBorder="1" applyAlignment="1">
      <alignment horizontal="center"/>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0" borderId="5" xfId="0" applyBorder="1" applyAlignment="1">
      <alignment horizontal="center"/>
    </xf>
    <xf numFmtId="0" fontId="3" fillId="6" borderId="18" xfId="0" applyFont="1" applyFill="1" applyBorder="1" applyAlignment="1">
      <alignment horizontal="center"/>
    </xf>
    <xf numFmtId="0" fontId="3" fillId="6" borderId="19"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171450</xdr:colOff>
      <xdr:row>0</xdr:row>
      <xdr:rowOff>76200</xdr:rowOff>
    </xdr:from>
    <xdr:to>
      <xdr:col>16</xdr:col>
      <xdr:colOff>257175</xdr:colOff>
      <xdr:row>19</xdr:row>
      <xdr:rowOff>161925</xdr:rowOff>
    </xdr:to>
    <xdr:sp macro="" textlink="">
      <xdr:nvSpPr>
        <xdr:cNvPr id="2" name="TextBox 1">
          <a:extLst>
            <a:ext uri="{FF2B5EF4-FFF2-40B4-BE49-F238E27FC236}">
              <a16:creationId xmlns:a16="http://schemas.microsoft.com/office/drawing/2014/main" id="{03DAFF2E-8A54-4670-BF2C-420E33179B21}"/>
            </a:ext>
          </a:extLst>
        </xdr:cNvPr>
        <xdr:cNvSpPr txBox="1"/>
      </xdr:nvSpPr>
      <xdr:spPr>
        <a:xfrm>
          <a:off x="7419975" y="76200"/>
          <a:ext cx="3457575" cy="35147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buFontTx/>
            <a:buNone/>
          </a:pPr>
          <a:r>
            <a:rPr lang="en-US" sz="1400" b="1" u="sng"/>
            <a:t>Help for this spreadsheet</a:t>
          </a:r>
        </a:p>
        <a:p>
          <a:pPr marL="171450" indent="-171450" algn="ctr">
            <a:buFont typeface="Arial" panose="020B0604020202020204" pitchFamily="34" charset="0"/>
            <a:buChar char="•"/>
          </a:pPr>
          <a:endParaRPr lang="en-US" sz="1000" b="1"/>
        </a:p>
        <a:p>
          <a:pPr marL="171450" lvl="0" indent="-171450">
            <a:buFont typeface="Arial" panose="020B0604020202020204" pitchFamily="34" charset="0"/>
            <a:buChar char="•"/>
          </a:pPr>
          <a:r>
            <a:rPr lang="en-US" sz="1400">
              <a:solidFill>
                <a:schemeClr val="dk1"/>
              </a:solidFill>
              <a:effectLst/>
              <a:latin typeface="+mn-lt"/>
              <a:ea typeface="+mn-ea"/>
              <a:cs typeface="+mn-cs"/>
            </a:rPr>
            <a:t>Review 2.2, 3.1 – 3.3 of your text. Also watch Excel Videos in BlackBoard.</a:t>
          </a:r>
        </a:p>
        <a:p>
          <a:pPr marL="171450" lvl="0" indent="-171450">
            <a:buFont typeface="Arial" panose="020B0604020202020204" pitchFamily="34" charset="0"/>
            <a:buChar char="•"/>
          </a:pPr>
          <a:r>
            <a:rPr lang="en-US" sz="1400">
              <a:solidFill>
                <a:schemeClr val="dk1"/>
              </a:solidFill>
              <a:effectLst/>
              <a:latin typeface="+mn-lt"/>
              <a:ea typeface="+mn-ea"/>
              <a:cs typeface="+mn-cs"/>
            </a:rPr>
            <a:t>Your data is already copied into columns A and B.</a:t>
          </a:r>
        </a:p>
        <a:p>
          <a:pPr marL="171450" lvl="0" indent="-171450">
            <a:buFont typeface="Arial" panose="020B0604020202020204" pitchFamily="34" charset="0"/>
            <a:buChar char="•"/>
          </a:pPr>
          <a:r>
            <a:rPr lang="en-US" sz="1400">
              <a:solidFill>
                <a:schemeClr val="dk1"/>
              </a:solidFill>
              <a:effectLst/>
              <a:latin typeface="+mn-lt"/>
              <a:ea typeface="+mn-ea"/>
              <a:cs typeface="+mn-cs"/>
            </a:rPr>
            <a:t>Only cells in yellow need to be completed.</a:t>
          </a:r>
        </a:p>
        <a:p>
          <a:pPr marL="171450" lvl="0" indent="-171450">
            <a:buFont typeface="Arial" panose="020B0604020202020204" pitchFamily="34" charset="0"/>
            <a:buChar char="•"/>
          </a:pPr>
          <a:r>
            <a:rPr lang="en-US" sz="1400">
              <a:solidFill>
                <a:schemeClr val="dk1"/>
              </a:solidFill>
              <a:effectLst/>
              <a:latin typeface="+mn-lt"/>
              <a:ea typeface="+mn-ea"/>
              <a:cs typeface="+mn-cs"/>
            </a:rPr>
            <a:t>Choose a class width according to the following equation (rounded up</a:t>
          </a:r>
          <a:r>
            <a:rPr lang="en-US" sz="1400" baseline="0">
              <a:solidFill>
                <a:schemeClr val="dk1"/>
              </a:solidFill>
              <a:effectLst/>
              <a:latin typeface="+mn-lt"/>
              <a:ea typeface="+mn-ea"/>
              <a:cs typeface="+mn-cs"/>
            </a:rPr>
            <a:t> to whole number)</a:t>
          </a:r>
          <a:r>
            <a:rPr lang="en-US" sz="1400">
              <a:solidFill>
                <a:schemeClr val="dk1"/>
              </a:solidFill>
              <a:effectLst/>
              <a:latin typeface="+mn-lt"/>
              <a:ea typeface="+mn-ea"/>
              <a:cs typeface="+mn-cs"/>
            </a:rPr>
            <a:t>:</a:t>
          </a:r>
          <a:br>
            <a:rPr lang="en-US" sz="1400">
              <a:solidFill>
                <a:schemeClr val="dk1"/>
              </a:solidFill>
              <a:effectLst/>
              <a:latin typeface="+mn-lt"/>
              <a:ea typeface="+mn-ea"/>
              <a:cs typeface="+mn-cs"/>
            </a:rPr>
          </a:br>
          <a:r>
            <a:rPr lang="en-US" sz="1400">
              <a:solidFill>
                <a:schemeClr val="dk1"/>
              </a:solidFill>
              <a:effectLst/>
              <a:latin typeface="+mn-lt"/>
              <a:ea typeface="+mn-ea"/>
              <a:cs typeface="+mn-cs"/>
            </a:rPr>
            <a:t>CLASS WIDTH = (MAX VALUE - MIN VALUE)/# of Classes (5)</a:t>
          </a:r>
        </a:p>
        <a:p>
          <a:pPr marL="171450" lvl="0" indent="-171450">
            <a:buFont typeface="Arial" panose="020B0604020202020204" pitchFamily="34" charset="0"/>
            <a:buChar char="•"/>
          </a:pPr>
          <a:r>
            <a:rPr lang="en-US" sz="1400">
              <a:solidFill>
                <a:schemeClr val="dk1"/>
              </a:solidFill>
              <a:effectLst/>
              <a:latin typeface="+mn-lt"/>
              <a:ea typeface="+mn-ea"/>
              <a:cs typeface="+mn-cs"/>
            </a:rPr>
            <a:t>The ogive and polygon graphs need to be included on this page under the headers below. Please do not put them on a separate page.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285750</xdr:colOff>
      <xdr:row>0</xdr:row>
      <xdr:rowOff>95250</xdr:rowOff>
    </xdr:from>
    <xdr:to>
      <xdr:col>20</xdr:col>
      <xdr:colOff>85725</xdr:colOff>
      <xdr:row>35</xdr:row>
      <xdr:rowOff>95251</xdr:rowOff>
    </xdr:to>
    <xdr:sp macro="" textlink="">
      <xdr:nvSpPr>
        <xdr:cNvPr id="2" name="TextBox 1">
          <a:extLst>
            <a:ext uri="{FF2B5EF4-FFF2-40B4-BE49-F238E27FC236}">
              <a16:creationId xmlns:a16="http://schemas.microsoft.com/office/drawing/2014/main" id="{B762B123-99AE-4BB1-AAF8-4B5440BC34BD}"/>
            </a:ext>
          </a:extLst>
        </xdr:cNvPr>
        <xdr:cNvSpPr txBox="1"/>
      </xdr:nvSpPr>
      <xdr:spPr>
        <a:xfrm>
          <a:off x="8505825" y="95250"/>
          <a:ext cx="3457575" cy="690562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Help for this spreadsheet</a:t>
          </a:r>
        </a:p>
        <a:p>
          <a:pPr algn="ctr"/>
          <a:endParaRPr lang="en-US" sz="1400" b="1"/>
        </a:p>
        <a:p>
          <a:pPr marL="171450" lvl="0" indent="-171450">
            <a:buFont typeface="Arial" panose="020B0604020202020204" pitchFamily="34" charset="0"/>
            <a:buChar char="•"/>
          </a:pPr>
          <a:r>
            <a:rPr lang="en-US" sz="1400">
              <a:solidFill>
                <a:schemeClr val="dk1"/>
              </a:solidFill>
              <a:effectLst/>
              <a:latin typeface="+mn-lt"/>
              <a:ea typeface="+mn-ea"/>
              <a:cs typeface="+mn-cs"/>
            </a:rPr>
            <a:t>Review 8.2 of your text as well as the Project Help tab below for the first confidence interval calculation (mean). Also watch Excel videos in BlackBoard.</a:t>
          </a:r>
        </a:p>
        <a:p>
          <a:pPr marL="171450" lvl="0" indent="-171450">
            <a:buFont typeface="Arial" panose="020B0604020202020204" pitchFamily="34" charset="0"/>
            <a:buChar char="•"/>
          </a:pPr>
          <a:r>
            <a:rPr lang="en-US" sz="1400">
              <a:solidFill>
                <a:schemeClr val="dk1"/>
              </a:solidFill>
              <a:effectLst/>
              <a:latin typeface="+mn-lt"/>
              <a:ea typeface="+mn-ea"/>
              <a:cs typeface="+mn-cs"/>
            </a:rPr>
            <a:t>Review 8.3 of your text as well as the Project Help tab below for the second confidence interval calculation (proportion). Also watch Excel videos</a:t>
          </a:r>
          <a:r>
            <a:rPr lang="en-US" sz="1400" baseline="0">
              <a:solidFill>
                <a:schemeClr val="dk1"/>
              </a:solidFill>
              <a:effectLst/>
              <a:latin typeface="+mn-lt"/>
              <a:ea typeface="+mn-ea"/>
              <a:cs typeface="+mn-cs"/>
            </a:rPr>
            <a:t> in BlackBoard.</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 "Show Your Calculation" - these cells should list the numbers and operations used to get your answers. Do not just put the general formula and show all calculation steps. Do not put "="</a:t>
          </a:r>
          <a:r>
            <a:rPr lang="en-US" sz="1400" baseline="0">
              <a:solidFill>
                <a:schemeClr val="dk1"/>
              </a:solidFill>
              <a:effectLst/>
              <a:latin typeface="+mn-lt"/>
              <a:ea typeface="+mn-ea"/>
              <a:cs typeface="+mn-cs"/>
            </a:rPr>
            <a:t> in formulas so I can see the formula by just looking at the cell, not opening it. </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For the "Interpret" text, what can</a:t>
          </a:r>
          <a:r>
            <a:rPr lang="en-US" sz="1400" baseline="0">
              <a:solidFill>
                <a:schemeClr val="dk1"/>
              </a:solidFill>
              <a:effectLst/>
              <a:latin typeface="+mn-lt"/>
              <a:ea typeface="+mn-ea"/>
              <a:cs typeface="+mn-cs"/>
            </a:rPr>
            <a:t> we conclude about the population mean age and the population male proportion of online students with respect to these bounds?</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Your data for Columns A and B will link from the Week 3 tab on this spreadsheet - no need to re-input!</a:t>
          </a:r>
        </a:p>
        <a:p>
          <a:pPr marL="171450" lvl="0" indent="-171450">
            <a:buFont typeface="Arial" panose="020B0604020202020204" pitchFamily="34" charset="0"/>
            <a:buChar char="•"/>
          </a:pPr>
          <a:r>
            <a:rPr lang="en-US" sz="1400">
              <a:solidFill>
                <a:schemeClr val="dk1"/>
              </a:solidFill>
              <a:effectLst/>
              <a:latin typeface="+mn-lt"/>
              <a:ea typeface="+mn-ea"/>
              <a:cs typeface="+mn-cs"/>
            </a:rPr>
            <a:t>The green cells (G3 and G4) will link from the Week 3 tab on this spreadsheet.</a:t>
          </a:r>
        </a:p>
        <a:p>
          <a:pPr marL="171450" lvl="0" indent="-171450">
            <a:buFont typeface="Arial" panose="020B0604020202020204" pitchFamily="34" charset="0"/>
            <a:buChar char="•"/>
          </a:pPr>
          <a:r>
            <a:rPr lang="en-US" sz="1400">
              <a:solidFill>
                <a:schemeClr val="dk1"/>
              </a:solidFill>
              <a:effectLst/>
              <a:latin typeface="+mn-lt"/>
              <a:ea typeface="+mn-ea"/>
              <a:cs typeface="+mn-cs"/>
            </a:rPr>
            <a:t>Only cells that are yellow need to be completed.</a:t>
          </a:r>
        </a:p>
        <a:p>
          <a:pPr marL="171450" lvl="0" indent="-171450">
            <a:buFont typeface="Arial" panose="020B0604020202020204" pitchFamily="34" charset="0"/>
            <a:buChar char="•"/>
          </a:pPr>
          <a:r>
            <a:rPr lang="en-US" sz="1400">
              <a:solidFill>
                <a:schemeClr val="dk1"/>
              </a:solidFill>
              <a:effectLst/>
              <a:latin typeface="+mn-lt"/>
              <a:ea typeface="+mn-ea"/>
              <a:cs typeface="+mn-cs"/>
            </a:rPr>
            <a:t>Please note rounding for calculations!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581025</xdr:colOff>
      <xdr:row>0</xdr:row>
      <xdr:rowOff>9525</xdr:rowOff>
    </xdr:from>
    <xdr:to>
      <xdr:col>18</xdr:col>
      <xdr:colOff>381000</xdr:colOff>
      <xdr:row>35</xdr:row>
      <xdr:rowOff>66675</xdr:rowOff>
    </xdr:to>
    <xdr:sp macro="" textlink="">
      <xdr:nvSpPr>
        <xdr:cNvPr id="4" name="TextBox 1">
          <a:extLst>
            <a:ext uri="{FF2B5EF4-FFF2-40B4-BE49-F238E27FC236}">
              <a16:creationId xmlns:a16="http://schemas.microsoft.com/office/drawing/2014/main" id="{E9FC7CA0-10A4-4819-A460-ADDF46573142}"/>
            </a:ext>
          </a:extLst>
        </xdr:cNvPr>
        <xdr:cNvSpPr txBox="1"/>
      </xdr:nvSpPr>
      <xdr:spPr>
        <a:xfrm>
          <a:off x="7581900" y="9525"/>
          <a:ext cx="4067175" cy="7429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Helps for this spreadsheet: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9.1 of your text as well as the Project Help tab below for stating your null and alternate hypotheses.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9.3 of your text as well as the Project Help tab below to do a hypothesis test for a population mean. Also watch the Excel videos.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9.4 of your text as well as the Project Help tab below to do a hypothesis test for a population proportion. Also watch the Excel videos.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"Show Your Calculation" - these cells should list the numbers and operations used to get your answers. Do not just put the general formula and show all calculation steps. Do not put "=" in formulas so I can see the formula by just looking at the cell, not opening it.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For the "Interpret" text, what can we conclude about the null hypothesis with respect to the evidence produced by the hypothesis test? What does this mean about the average age and male proportion of all online college students?</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The green cells (E8 and E9) will link from the Week 3 tab on this spreadsheet.</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The green cells (F24 and J24) will link from the Week 5 tab on this spreadsheet.</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Only cells that are yellow need to be completed.</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Please note rounding for calculations!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215900</xdr:rowOff>
    </xdr:from>
    <xdr:to>
      <xdr:col>1</xdr:col>
      <xdr:colOff>6946900</xdr:colOff>
      <xdr:row>5</xdr:row>
      <xdr:rowOff>63500</xdr:rowOff>
    </xdr:to>
    <xdr:sp macro="" textlink="">
      <xdr:nvSpPr>
        <xdr:cNvPr id="2" name="TextBox 1">
          <a:extLst>
            <a:ext uri="{FF2B5EF4-FFF2-40B4-BE49-F238E27FC236}">
              <a16:creationId xmlns:a16="http://schemas.microsoft.com/office/drawing/2014/main" id="{E593A543-1B0C-4E13-92AD-96EF0F403666}"/>
            </a:ext>
          </a:extLst>
        </xdr:cNvPr>
        <xdr:cNvSpPr txBox="1"/>
      </xdr:nvSpPr>
      <xdr:spPr>
        <a:xfrm>
          <a:off x="6000750" y="873125"/>
          <a:ext cx="6908800" cy="800100"/>
        </a:xfrm>
        <a:prstGeom prst="rect">
          <a:avLst/>
        </a:prstGeom>
        <a:solidFill>
          <a:schemeClr val="accen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Each of the following that have a Chapter</a:t>
          </a:r>
          <a:r>
            <a:rPr lang="en-US" sz="1400" baseline="0">
              <a:solidFill>
                <a:schemeClr val="bg1"/>
              </a:solidFill>
            </a:rPr>
            <a:t>/Section Reference can be found in Connect Math. Click on RESOURCES, VIDEOS and then choose the chapter and section. Then find the name of the listed video to view.</a:t>
          </a:r>
          <a:endParaRPr lang="en-US" sz="14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youtube.com/watch?v=TWIp3w0eQaA&amp;feature=yout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9C2D2-E58C-4F0C-9176-86B9A46009F4}">
  <dimension ref="A1:N80"/>
  <sheetViews>
    <sheetView zoomScaleNormal="100" workbookViewId="0">
      <selection activeCell="D5" sqref="D5"/>
    </sheetView>
  </sheetViews>
  <sheetFormatPr defaultRowHeight="15" x14ac:dyDescent="0.25"/>
  <cols>
    <col min="1" max="2" width="9.140625" style="4"/>
    <col min="5" max="5" width="9.140625" style="4"/>
    <col min="9" max="9" width="10.5703125" bestFit="1" customWidth="1"/>
    <col min="10" max="10" width="12" customWidth="1"/>
    <col min="11" max="11" width="13" customWidth="1"/>
    <col min="12" max="12" width="10.28515625" bestFit="1" customWidth="1"/>
    <col min="13" max="13" width="12.85546875" bestFit="1" customWidth="1"/>
  </cols>
  <sheetData>
    <row r="1" spans="1:11" x14ac:dyDescent="0.25">
      <c r="A1" s="3" t="s">
        <v>0</v>
      </c>
      <c r="B1" s="3" t="s">
        <v>31</v>
      </c>
      <c r="F1" s="24" t="s">
        <v>1</v>
      </c>
      <c r="G1" s="25"/>
      <c r="H1" s="25"/>
      <c r="I1" s="25"/>
      <c r="J1" s="25"/>
      <c r="K1" s="26"/>
    </row>
    <row r="2" spans="1:11" x14ac:dyDescent="0.25">
      <c r="A2" s="19">
        <v>23</v>
      </c>
      <c r="B2" s="19" t="s">
        <v>102</v>
      </c>
    </row>
    <row r="3" spans="1:11" x14ac:dyDescent="0.25">
      <c r="A3" s="19">
        <v>30</v>
      </c>
      <c r="B3" s="19" t="s">
        <v>103</v>
      </c>
      <c r="E3" s="4" t="s">
        <v>2</v>
      </c>
      <c r="F3" s="27" t="s">
        <v>3</v>
      </c>
      <c r="G3" s="28"/>
      <c r="H3" s="29"/>
      <c r="J3" s="1" t="s">
        <v>4</v>
      </c>
      <c r="K3" s="2"/>
    </row>
    <row r="4" spans="1:11" x14ac:dyDescent="0.25">
      <c r="A4" s="19">
        <v>19</v>
      </c>
      <c r="B4" s="19" t="s">
        <v>102</v>
      </c>
    </row>
    <row r="5" spans="1:11" x14ac:dyDescent="0.25">
      <c r="A5" s="19">
        <v>21</v>
      </c>
      <c r="B5" s="19" t="s">
        <v>103</v>
      </c>
      <c r="F5" s="30" t="s">
        <v>5</v>
      </c>
      <c r="G5" s="30"/>
      <c r="H5" s="30" t="s">
        <v>6</v>
      </c>
      <c r="I5" s="30" t="s">
        <v>7</v>
      </c>
      <c r="J5" s="23" t="s">
        <v>8</v>
      </c>
      <c r="K5" s="23" t="s">
        <v>9</v>
      </c>
    </row>
    <row r="6" spans="1:11" x14ac:dyDescent="0.25">
      <c r="A6" s="19">
        <v>30</v>
      </c>
      <c r="B6" s="19" t="s">
        <v>102</v>
      </c>
      <c r="F6" s="3" t="s">
        <v>10</v>
      </c>
      <c r="G6" s="3" t="s">
        <v>11</v>
      </c>
      <c r="H6" s="30"/>
      <c r="I6" s="30"/>
      <c r="J6" s="23"/>
      <c r="K6" s="23"/>
    </row>
    <row r="7" spans="1:11" x14ac:dyDescent="0.25">
      <c r="A7" s="19">
        <v>32</v>
      </c>
      <c r="B7" s="19" t="s">
        <v>102</v>
      </c>
      <c r="D7" t="s">
        <v>12</v>
      </c>
      <c r="E7" s="4">
        <v>3</v>
      </c>
      <c r="F7" s="2"/>
      <c r="G7" s="2"/>
      <c r="H7" s="2"/>
      <c r="I7" s="2"/>
      <c r="J7" s="7"/>
      <c r="K7" s="7"/>
    </row>
    <row r="8" spans="1:11" x14ac:dyDescent="0.25">
      <c r="A8" s="19">
        <v>25</v>
      </c>
      <c r="B8" s="19" t="s">
        <v>102</v>
      </c>
      <c r="D8" t="s">
        <v>7</v>
      </c>
      <c r="E8" s="4">
        <v>3</v>
      </c>
      <c r="F8" s="2"/>
      <c r="G8" s="2"/>
      <c r="H8" s="2"/>
      <c r="I8" s="2"/>
      <c r="J8" s="7"/>
      <c r="K8" s="7"/>
    </row>
    <row r="9" spans="1:11" x14ac:dyDescent="0.25">
      <c r="A9" s="19">
        <v>30</v>
      </c>
      <c r="B9" s="19" t="s">
        <v>103</v>
      </c>
      <c r="D9" t="s">
        <v>13</v>
      </c>
      <c r="E9" s="4">
        <v>3</v>
      </c>
      <c r="F9" s="2"/>
      <c r="G9" s="2"/>
      <c r="H9" s="2"/>
      <c r="I9" s="2"/>
      <c r="J9" s="7"/>
      <c r="K9" s="7"/>
    </row>
    <row r="10" spans="1:11" x14ac:dyDescent="0.25">
      <c r="A10" s="19">
        <v>18</v>
      </c>
      <c r="B10" s="19" t="s">
        <v>102</v>
      </c>
      <c r="D10" t="s">
        <v>14</v>
      </c>
      <c r="E10" s="4">
        <v>2</v>
      </c>
      <c r="F10" s="2"/>
      <c r="G10" s="2"/>
      <c r="H10" s="2"/>
      <c r="I10" s="2"/>
      <c r="J10" s="7"/>
      <c r="K10" s="7"/>
    </row>
    <row r="11" spans="1:11" x14ac:dyDescent="0.25">
      <c r="A11" s="19">
        <v>34</v>
      </c>
      <c r="B11" s="19" t="s">
        <v>102</v>
      </c>
      <c r="D11" t="s">
        <v>15</v>
      </c>
      <c r="E11" s="4">
        <v>2</v>
      </c>
      <c r="F11" s="2"/>
      <c r="G11" s="2"/>
      <c r="H11" s="2"/>
      <c r="I11" s="2"/>
      <c r="J11" s="7"/>
      <c r="K11" s="7"/>
    </row>
    <row r="12" spans="1:11" x14ac:dyDescent="0.25">
      <c r="A12" s="19">
        <v>37</v>
      </c>
      <c r="B12" s="19" t="s">
        <v>102</v>
      </c>
    </row>
    <row r="13" spans="1:11" x14ac:dyDescent="0.25">
      <c r="A13" s="19">
        <v>32</v>
      </c>
      <c r="B13" s="19" t="s">
        <v>102</v>
      </c>
      <c r="E13" s="4">
        <v>1</v>
      </c>
      <c r="F13" s="30" t="s">
        <v>16</v>
      </c>
      <c r="G13" s="30"/>
      <c r="H13" s="2"/>
    </row>
    <row r="14" spans="1:11" x14ac:dyDescent="0.25">
      <c r="A14" s="19">
        <v>18</v>
      </c>
      <c r="B14" s="19" t="s">
        <v>103</v>
      </c>
      <c r="E14" s="4">
        <v>3</v>
      </c>
      <c r="F14" s="6" t="s">
        <v>17</v>
      </c>
      <c r="G14" s="9"/>
      <c r="H14" t="s">
        <v>18</v>
      </c>
    </row>
    <row r="15" spans="1:11" x14ac:dyDescent="0.25">
      <c r="A15" s="19">
        <v>21</v>
      </c>
      <c r="B15" s="19" t="s">
        <v>102</v>
      </c>
      <c r="E15" s="4">
        <v>3</v>
      </c>
      <c r="F15" s="5" t="s">
        <v>19</v>
      </c>
      <c r="G15" s="8"/>
      <c r="H15" t="s">
        <v>20</v>
      </c>
      <c r="I15" t="s">
        <v>21</v>
      </c>
    </row>
    <row r="16" spans="1:11" x14ac:dyDescent="0.25">
      <c r="A16" s="19">
        <v>34</v>
      </c>
      <c r="B16" s="19" t="s">
        <v>102</v>
      </c>
      <c r="E16" s="4">
        <v>3</v>
      </c>
      <c r="F16" s="20" t="s">
        <v>22</v>
      </c>
      <c r="G16" s="21"/>
      <c r="H16" s="22"/>
      <c r="I16" s="2"/>
      <c r="J16" t="s">
        <v>18</v>
      </c>
    </row>
    <row r="17" spans="1:14" x14ac:dyDescent="0.25">
      <c r="A17" s="19">
        <v>25</v>
      </c>
      <c r="B17" s="19" t="s">
        <v>102</v>
      </c>
      <c r="E17" s="4">
        <v>3</v>
      </c>
      <c r="F17" s="6" t="s">
        <v>23</v>
      </c>
      <c r="G17" s="9"/>
      <c r="H17" t="s">
        <v>20</v>
      </c>
    </row>
    <row r="18" spans="1:14" x14ac:dyDescent="0.25">
      <c r="A18" s="19">
        <v>21</v>
      </c>
      <c r="B18" s="19" t="s">
        <v>102</v>
      </c>
      <c r="E18" s="4">
        <v>3</v>
      </c>
      <c r="F18" s="1" t="s">
        <v>24</v>
      </c>
      <c r="G18" s="2"/>
      <c r="H18" t="s">
        <v>20</v>
      </c>
    </row>
    <row r="19" spans="1:14" x14ac:dyDescent="0.25">
      <c r="A19" s="19">
        <v>33</v>
      </c>
      <c r="B19" s="19" t="s">
        <v>103</v>
      </c>
    </row>
    <row r="20" spans="1:14" x14ac:dyDescent="0.25">
      <c r="A20" s="19">
        <v>20</v>
      </c>
      <c r="B20" s="19" t="s">
        <v>102</v>
      </c>
    </row>
    <row r="21" spans="1:14" x14ac:dyDescent="0.25">
      <c r="A21" s="19">
        <v>25</v>
      </c>
      <c r="B21" s="19" t="s">
        <v>102</v>
      </c>
      <c r="D21" t="s">
        <v>25</v>
      </c>
      <c r="E21" s="4">
        <v>3</v>
      </c>
      <c r="H21" t="s">
        <v>25</v>
      </c>
      <c r="N21" t="s">
        <v>26</v>
      </c>
    </row>
    <row r="22" spans="1:14" x14ac:dyDescent="0.25">
      <c r="A22" s="19">
        <v>21</v>
      </c>
      <c r="B22" s="19" t="s">
        <v>103</v>
      </c>
      <c r="D22" t="s">
        <v>27</v>
      </c>
      <c r="E22" s="4">
        <v>3</v>
      </c>
    </row>
    <row r="23" spans="1:14" x14ac:dyDescent="0.25">
      <c r="A23" s="19">
        <v>30</v>
      </c>
      <c r="B23" s="19" t="s">
        <v>102</v>
      </c>
    </row>
    <row r="24" spans="1:14" x14ac:dyDescent="0.25">
      <c r="A24" s="19">
        <v>40</v>
      </c>
      <c r="B24" s="19" t="s">
        <v>102</v>
      </c>
    </row>
    <row r="25" spans="1:14" x14ac:dyDescent="0.25">
      <c r="A25" s="19">
        <v>25</v>
      </c>
      <c r="B25" s="19" t="s">
        <v>102</v>
      </c>
    </row>
    <row r="26" spans="1:14" x14ac:dyDescent="0.25">
      <c r="A26" s="19">
        <v>46</v>
      </c>
      <c r="B26" s="19" t="s">
        <v>102</v>
      </c>
      <c r="D26" t="s">
        <v>28</v>
      </c>
      <c r="E26" s="4">
        <f>SUM(E5:E22)</f>
        <v>35</v>
      </c>
    </row>
    <row r="27" spans="1:14" x14ac:dyDescent="0.25">
      <c r="A27" s="19">
        <v>25</v>
      </c>
      <c r="B27" s="19" t="s">
        <v>102</v>
      </c>
    </row>
    <row r="28" spans="1:14" x14ac:dyDescent="0.25">
      <c r="A28" s="19">
        <v>34</v>
      </c>
      <c r="B28" s="19" t="s">
        <v>102</v>
      </c>
    </row>
    <row r="29" spans="1:14" x14ac:dyDescent="0.25">
      <c r="A29" s="19"/>
      <c r="B29" s="19"/>
    </row>
    <row r="30" spans="1:14" x14ac:dyDescent="0.25">
      <c r="A30" s="19"/>
      <c r="B30" s="19"/>
    </row>
    <row r="31" spans="1:14" x14ac:dyDescent="0.25">
      <c r="A31" s="19"/>
      <c r="B31" s="19"/>
    </row>
    <row r="32" spans="1:14" x14ac:dyDescent="0.25">
      <c r="A32" s="19"/>
      <c r="B32" s="19"/>
    </row>
    <row r="33" spans="1:2" x14ac:dyDescent="0.25">
      <c r="A33" s="19"/>
      <c r="B33" s="19"/>
    </row>
    <row r="34" spans="1:2" x14ac:dyDescent="0.25">
      <c r="A34" s="19"/>
      <c r="B34" s="19"/>
    </row>
    <row r="35" spans="1:2" x14ac:dyDescent="0.25">
      <c r="A35" s="19"/>
      <c r="B35" s="19"/>
    </row>
    <row r="36" spans="1:2" x14ac:dyDescent="0.25">
      <c r="A36" s="19"/>
      <c r="B36" s="19"/>
    </row>
    <row r="37" spans="1:2" x14ac:dyDescent="0.25">
      <c r="A37" s="19"/>
      <c r="B37" s="19"/>
    </row>
    <row r="38" spans="1:2" x14ac:dyDescent="0.25">
      <c r="A38" s="19"/>
      <c r="B38" s="19"/>
    </row>
    <row r="39" spans="1:2" x14ac:dyDescent="0.25">
      <c r="A39" s="19"/>
      <c r="B39" s="19"/>
    </row>
    <row r="40" spans="1:2" x14ac:dyDescent="0.25">
      <c r="A40" s="19"/>
      <c r="B40" s="19"/>
    </row>
    <row r="41" spans="1:2" x14ac:dyDescent="0.25">
      <c r="A41" s="19"/>
      <c r="B41" s="19"/>
    </row>
    <row r="42" spans="1:2" x14ac:dyDescent="0.25">
      <c r="A42" s="19"/>
      <c r="B42" s="19"/>
    </row>
    <row r="43" spans="1:2" x14ac:dyDescent="0.25">
      <c r="A43" s="19"/>
      <c r="B43" s="19"/>
    </row>
    <row r="44" spans="1:2" x14ac:dyDescent="0.25">
      <c r="A44" s="19"/>
      <c r="B44" s="19"/>
    </row>
    <row r="45" spans="1:2" x14ac:dyDescent="0.25">
      <c r="A45" s="19"/>
      <c r="B45" s="19"/>
    </row>
    <row r="46" spans="1:2" x14ac:dyDescent="0.25">
      <c r="A46" s="19"/>
      <c r="B46" s="19"/>
    </row>
    <row r="47" spans="1:2" x14ac:dyDescent="0.25">
      <c r="A47" s="19"/>
      <c r="B47" s="19"/>
    </row>
    <row r="48" spans="1:2" x14ac:dyDescent="0.25">
      <c r="A48" s="19"/>
      <c r="B48" s="19"/>
    </row>
    <row r="49" spans="1:9" x14ac:dyDescent="0.25">
      <c r="A49" s="19"/>
      <c r="B49" s="19"/>
    </row>
    <row r="50" spans="1:9" x14ac:dyDescent="0.25">
      <c r="A50" s="19"/>
      <c r="B50" s="19"/>
    </row>
    <row r="51" spans="1:9" x14ac:dyDescent="0.25">
      <c r="A51" s="19"/>
      <c r="B51" s="19"/>
    </row>
    <row r="52" spans="1:9" x14ac:dyDescent="0.25">
      <c r="A52" s="19"/>
      <c r="B52" s="19"/>
    </row>
    <row r="53" spans="1:9" x14ac:dyDescent="0.25">
      <c r="A53" s="19"/>
      <c r="B53" s="19"/>
    </row>
    <row r="54" spans="1:9" x14ac:dyDescent="0.25">
      <c r="A54" s="19"/>
      <c r="B54" s="19"/>
    </row>
    <row r="55" spans="1:9" x14ac:dyDescent="0.25">
      <c r="A55" s="19"/>
      <c r="B55" s="19"/>
    </row>
    <row r="56" spans="1:9" x14ac:dyDescent="0.25">
      <c r="A56" s="19"/>
      <c r="B56" s="19"/>
    </row>
    <row r="57" spans="1:9" x14ac:dyDescent="0.25">
      <c r="A57" s="19"/>
      <c r="B57" s="19"/>
    </row>
    <row r="58" spans="1:9" x14ac:dyDescent="0.25">
      <c r="A58" s="19"/>
      <c r="B58" s="19"/>
    </row>
    <row r="59" spans="1:9" x14ac:dyDescent="0.25">
      <c r="A59" s="19"/>
      <c r="B59" s="19"/>
    </row>
    <row r="60" spans="1:9" x14ac:dyDescent="0.25">
      <c r="A60" s="19"/>
      <c r="B60" s="19"/>
      <c r="I60" s="18"/>
    </row>
    <row r="61" spans="1:9" x14ac:dyDescent="0.25">
      <c r="A61" s="19"/>
      <c r="B61" s="19"/>
      <c r="I61" s="18"/>
    </row>
    <row r="62" spans="1:9" x14ac:dyDescent="0.25">
      <c r="A62" s="19"/>
      <c r="B62" s="19"/>
    </row>
    <row r="63" spans="1:9" x14ac:dyDescent="0.25">
      <c r="A63" s="19"/>
      <c r="B63" s="19"/>
    </row>
    <row r="64" spans="1:9" x14ac:dyDescent="0.25">
      <c r="A64" s="19"/>
      <c r="B64" s="19"/>
      <c r="C64" t="s">
        <v>29</v>
      </c>
    </row>
    <row r="65" spans="1:2" x14ac:dyDescent="0.25">
      <c r="A65" s="19"/>
      <c r="B65" s="19"/>
    </row>
    <row r="66" spans="1:2" x14ac:dyDescent="0.25">
      <c r="A66" s="19"/>
      <c r="B66" s="19"/>
    </row>
    <row r="67" spans="1:2" x14ac:dyDescent="0.25">
      <c r="A67" s="19"/>
      <c r="B67" s="19"/>
    </row>
    <row r="68" spans="1:2" x14ac:dyDescent="0.25">
      <c r="A68" s="19"/>
      <c r="B68" s="19"/>
    </row>
    <row r="69" spans="1:2" x14ac:dyDescent="0.25">
      <c r="A69" s="19"/>
      <c r="B69" s="19"/>
    </row>
    <row r="70" spans="1:2" x14ac:dyDescent="0.25">
      <c r="A70" s="19"/>
      <c r="B70" s="19"/>
    </row>
    <row r="71" spans="1:2" x14ac:dyDescent="0.25">
      <c r="A71" s="19"/>
      <c r="B71" s="19"/>
    </row>
    <row r="72" spans="1:2" x14ac:dyDescent="0.25">
      <c r="A72" s="19"/>
      <c r="B72" s="19"/>
    </row>
    <row r="73" spans="1:2" x14ac:dyDescent="0.25">
      <c r="A73" s="19"/>
      <c r="B73" s="19"/>
    </row>
    <row r="74" spans="1:2" x14ac:dyDescent="0.25">
      <c r="A74" s="19"/>
      <c r="B74" s="19"/>
    </row>
    <row r="75" spans="1:2" x14ac:dyDescent="0.25">
      <c r="A75" s="19"/>
      <c r="B75" s="19"/>
    </row>
    <row r="76" spans="1:2" x14ac:dyDescent="0.25">
      <c r="A76" s="19"/>
      <c r="B76" s="19"/>
    </row>
    <row r="77" spans="1:2" x14ac:dyDescent="0.25">
      <c r="A77" s="19"/>
      <c r="B77" s="19"/>
    </row>
    <row r="78" spans="1:2" x14ac:dyDescent="0.25">
      <c r="A78" s="19"/>
      <c r="B78" s="19"/>
    </row>
    <row r="79" spans="1:2" x14ac:dyDescent="0.25">
      <c r="A79" s="19"/>
      <c r="B79" s="19"/>
    </row>
    <row r="80" spans="1:2" x14ac:dyDescent="0.25">
      <c r="A80" s="19"/>
      <c r="B80" s="19"/>
    </row>
  </sheetData>
  <mergeCells count="9">
    <mergeCell ref="F16:H16"/>
    <mergeCell ref="J5:J6"/>
    <mergeCell ref="K5:K6"/>
    <mergeCell ref="F1:K1"/>
    <mergeCell ref="F3:H3"/>
    <mergeCell ref="F5:G5"/>
    <mergeCell ref="I5:I6"/>
    <mergeCell ref="H5:H6"/>
    <mergeCell ref="F13:G13"/>
  </mergeCells>
  <pageMargins left="0.7" right="0.7" top="0.75" bottom="0.75" header="0.3" footer="0.3"/>
  <pageSetup scale="68" orientation="landscape" horizontalDpi="4294967293" verticalDpi="0" r:id="rId1"/>
  <colBreaks count="1" manualBreakCount="1">
    <brk id="18" max="7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8CA5-8FB1-4A8D-845E-A33F9D33B7A6}">
  <dimension ref="A1:N81"/>
  <sheetViews>
    <sheetView tabSelected="1" zoomScaleNormal="100" workbookViewId="0">
      <selection activeCell="D21" sqref="D21"/>
    </sheetView>
  </sheetViews>
  <sheetFormatPr defaultRowHeight="15" x14ac:dyDescent="0.25"/>
  <cols>
    <col min="4" max="4" width="9.140625" style="4"/>
    <col min="8" max="8" width="11.28515625" bestFit="1" customWidth="1"/>
    <col min="9" max="9" width="11.42578125" bestFit="1" customWidth="1"/>
    <col min="14" max="14" width="9.140625" hidden="1" customWidth="1"/>
  </cols>
  <sheetData>
    <row r="1" spans="1:14" ht="32.25" customHeight="1" thickBot="1" x14ac:dyDescent="0.3">
      <c r="A1" s="36" t="s">
        <v>30</v>
      </c>
      <c r="B1" s="37"/>
      <c r="C1" s="37"/>
      <c r="D1" s="37"/>
      <c r="E1" s="37"/>
      <c r="F1" s="37"/>
      <c r="G1" s="37"/>
      <c r="H1" s="37"/>
      <c r="I1" s="37"/>
      <c r="J1" s="37"/>
      <c r="K1" s="37"/>
      <c r="L1" s="37"/>
      <c r="M1" s="38"/>
    </row>
    <row r="3" spans="1:14" x14ac:dyDescent="0.25">
      <c r="A3" s="3" t="str">
        <f>'Part 2 Descripitive Statistics'!A1</f>
        <v>Age</v>
      </c>
      <c r="B3" s="3" t="s">
        <v>31</v>
      </c>
      <c r="D3" s="4" t="s">
        <v>2</v>
      </c>
      <c r="E3" s="35" t="s">
        <v>32</v>
      </c>
      <c r="F3" s="35"/>
      <c r="G3" s="35"/>
      <c r="H3" s="35"/>
      <c r="I3" s="35"/>
      <c r="J3" s="35"/>
      <c r="K3" s="35"/>
      <c r="L3" s="35"/>
    </row>
    <row r="4" spans="1:14" ht="15.75" thickBot="1" x14ac:dyDescent="0.3">
      <c r="A4" s="19">
        <f>IF('Part 2 Descripitive Statistics'!A2&gt;0,'Part 2 Descripitive Statistics'!A2,"")</f>
        <v>23</v>
      </c>
      <c r="B4" s="19" t="str">
        <f>IF('Part 2 Descripitive Statistics'!B2&gt;0,'Part 2 Descripitive Statistics'!B2,"")</f>
        <v>M</v>
      </c>
    </row>
    <row r="5" spans="1:14" ht="15" customHeight="1" x14ac:dyDescent="0.25">
      <c r="A5" s="19">
        <f>IF('Part 2 Descripitive Statistics'!A3&gt;0,'Part 2 Descripitive Statistics'!A3,"")</f>
        <v>30</v>
      </c>
      <c r="B5" s="19" t="str">
        <f>IF('Part 2 Descripitive Statistics'!B3&gt;0,'Part 2 Descripitive Statistics'!B3,"")</f>
        <v>F</v>
      </c>
      <c r="E5" s="30" t="s">
        <v>33</v>
      </c>
      <c r="F5" s="30"/>
      <c r="G5" s="10">
        <f>'Part 2 Descripitive Statistics'!G14</f>
        <v>0</v>
      </c>
      <c r="J5" s="39" t="s">
        <v>34</v>
      </c>
      <c r="K5" s="40"/>
      <c r="L5" s="41"/>
    </row>
    <row r="6" spans="1:14" x14ac:dyDescent="0.25">
      <c r="A6" s="19">
        <f>IF('Part 2 Descripitive Statistics'!A4&gt;0,'Part 2 Descripitive Statistics'!A4,"")</f>
        <v>19</v>
      </c>
      <c r="B6" s="19" t="str">
        <f>IF('Part 2 Descripitive Statistics'!B4&gt;0,'Part 2 Descripitive Statistics'!B4,"")</f>
        <v>M</v>
      </c>
      <c r="E6" s="30" t="s">
        <v>35</v>
      </c>
      <c r="F6" s="30"/>
      <c r="G6" s="10">
        <f>'Part 2 Descripitive Statistics'!I16</f>
        <v>0</v>
      </c>
      <c r="J6" s="42"/>
      <c r="K6" s="43"/>
      <c r="L6" s="44"/>
      <c r="N6" t="s">
        <v>36</v>
      </c>
    </row>
    <row r="7" spans="1:14" x14ac:dyDescent="0.25">
      <c r="A7" s="19">
        <f>IF('Part 2 Descripitive Statistics'!A5&gt;0,'Part 2 Descripitive Statistics'!A5,"")</f>
        <v>21</v>
      </c>
      <c r="B7" s="19" t="str">
        <f>IF('Part 2 Descripitive Statistics'!B5&gt;0,'Part 2 Descripitive Statistics'!B5,"")</f>
        <v>F</v>
      </c>
      <c r="D7" s="4">
        <v>1</v>
      </c>
      <c r="E7" s="30" t="s">
        <v>37</v>
      </c>
      <c r="F7" s="30"/>
      <c r="G7" s="10">
        <f>'Part 2 Descripitive Statistics'!H13</f>
        <v>0</v>
      </c>
      <c r="J7" s="42"/>
      <c r="K7" s="43"/>
      <c r="L7" s="44"/>
      <c r="N7" t="s">
        <v>38</v>
      </c>
    </row>
    <row r="8" spans="1:14" x14ac:dyDescent="0.25">
      <c r="A8" s="19">
        <f>IF('Part 2 Descripitive Statistics'!A6&gt;0,'Part 2 Descripitive Statistics'!A6,"")</f>
        <v>30</v>
      </c>
      <c r="B8" s="19" t="str">
        <f>IF('Part 2 Descripitive Statistics'!B6&gt;0,'Part 2 Descripitive Statistics'!B6,"")</f>
        <v>M</v>
      </c>
      <c r="J8" s="42"/>
      <c r="K8" s="43"/>
      <c r="L8" s="44"/>
    </row>
    <row r="9" spans="1:14" x14ac:dyDescent="0.25">
      <c r="A9" s="19">
        <f>IF('Part 2 Descripitive Statistics'!A7&gt;0,'Part 2 Descripitive Statistics'!A7,"")</f>
        <v>32</v>
      </c>
      <c r="B9" s="19" t="str">
        <f>IF('Part 2 Descripitive Statistics'!B7&gt;0,'Part 2 Descripitive Statistics'!B7,"")</f>
        <v>M</v>
      </c>
      <c r="D9" s="4">
        <v>3</v>
      </c>
      <c r="E9" s="30" t="s">
        <v>39</v>
      </c>
      <c r="F9" s="30"/>
      <c r="G9" s="32"/>
      <c r="H9" s="34"/>
      <c r="J9" s="42"/>
      <c r="K9" s="43"/>
      <c r="L9" s="44"/>
    </row>
    <row r="10" spans="1:14" x14ac:dyDescent="0.25">
      <c r="A10" s="19">
        <f>IF('Part 2 Descripitive Statistics'!A8&gt;0,'Part 2 Descripitive Statistics'!A8,"")</f>
        <v>25</v>
      </c>
      <c r="B10" s="19" t="str">
        <f>IF('Part 2 Descripitive Statistics'!B8&gt;0,'Part 2 Descripitive Statistics'!B8,"")</f>
        <v>M</v>
      </c>
      <c r="J10" s="42"/>
      <c r="K10" s="43"/>
      <c r="L10" s="44"/>
    </row>
    <row r="11" spans="1:14" ht="15.75" thickBot="1" x14ac:dyDescent="0.3">
      <c r="A11" s="19">
        <f>IF('Part 2 Descripitive Statistics'!A9&gt;0,'Part 2 Descripitive Statistics'!A9,"")</f>
        <v>30</v>
      </c>
      <c r="B11" s="19" t="str">
        <f>IF('Part 2 Descripitive Statistics'!B9&gt;0,'Part 2 Descripitive Statistics'!B9,"")</f>
        <v>F</v>
      </c>
      <c r="D11" s="4">
        <v>2</v>
      </c>
      <c r="E11" s="30" t="s">
        <v>40</v>
      </c>
      <c r="F11" s="30"/>
      <c r="G11" s="2"/>
      <c r="H11" t="s">
        <v>41</v>
      </c>
      <c r="J11" s="45"/>
      <c r="K11" s="46"/>
      <c r="L11" s="47"/>
    </row>
    <row r="12" spans="1:14" x14ac:dyDescent="0.25">
      <c r="A12" s="19">
        <f>IF('Part 2 Descripitive Statistics'!A10&gt;0,'Part 2 Descripitive Statistics'!A10,"")</f>
        <v>18</v>
      </c>
      <c r="B12" s="19" t="str">
        <f>IF('Part 2 Descripitive Statistics'!B10&gt;0,'Part 2 Descripitive Statistics'!B10,"")</f>
        <v>M</v>
      </c>
    </row>
    <row r="13" spans="1:14" x14ac:dyDescent="0.25">
      <c r="A13" s="19">
        <f>IF('Part 2 Descripitive Statistics'!A11&gt;0,'Part 2 Descripitive Statistics'!A11,"")</f>
        <v>34</v>
      </c>
      <c r="B13" s="19" t="str">
        <f>IF('Part 2 Descripitive Statistics'!B11&gt;0,'Part 2 Descripitive Statistics'!B11,"")</f>
        <v>M</v>
      </c>
      <c r="D13" s="4">
        <v>3</v>
      </c>
      <c r="E13" s="27" t="s">
        <v>42</v>
      </c>
      <c r="F13" s="29"/>
      <c r="G13" s="2"/>
      <c r="H13" t="s">
        <v>41</v>
      </c>
      <c r="I13" s="1" t="s">
        <v>43</v>
      </c>
      <c r="J13" s="32"/>
      <c r="K13" s="33"/>
      <c r="L13" s="34"/>
    </row>
    <row r="14" spans="1:14" x14ac:dyDescent="0.25">
      <c r="A14" s="19">
        <f>IF('Part 2 Descripitive Statistics'!A12&gt;0,'Part 2 Descripitive Statistics'!A12,"")</f>
        <v>37</v>
      </c>
      <c r="B14" s="19" t="str">
        <f>IF('Part 2 Descripitive Statistics'!B12&gt;0,'Part 2 Descripitive Statistics'!B12,"")</f>
        <v>M</v>
      </c>
      <c r="D14" s="4">
        <v>2</v>
      </c>
      <c r="E14" s="30" t="s">
        <v>44</v>
      </c>
      <c r="F14" s="30"/>
      <c r="G14" s="2"/>
      <c r="H14" t="s">
        <v>41</v>
      </c>
      <c r="I14" s="1" t="s">
        <v>43</v>
      </c>
      <c r="J14" s="32"/>
      <c r="K14" s="33"/>
      <c r="L14" s="34"/>
    </row>
    <row r="15" spans="1:14" x14ac:dyDescent="0.25">
      <c r="A15" s="19">
        <f>IF('Part 2 Descripitive Statistics'!A13&gt;0,'Part 2 Descripitive Statistics'!A13,"")</f>
        <v>32</v>
      </c>
      <c r="B15" s="19" t="str">
        <f>IF('Part 2 Descripitive Statistics'!B13&gt;0,'Part 2 Descripitive Statistics'!B13,"")</f>
        <v>M</v>
      </c>
      <c r="D15" s="4">
        <v>2</v>
      </c>
      <c r="E15" s="30" t="s">
        <v>45</v>
      </c>
      <c r="F15" s="30"/>
      <c r="G15" s="2"/>
      <c r="H15" t="s">
        <v>41</v>
      </c>
      <c r="I15" s="1" t="s">
        <v>43</v>
      </c>
      <c r="J15" s="32"/>
      <c r="K15" s="33"/>
      <c r="L15" s="34"/>
    </row>
    <row r="16" spans="1:14" x14ac:dyDescent="0.25">
      <c r="A16" s="19">
        <f>IF('Part 2 Descripitive Statistics'!A14&gt;0,'Part 2 Descripitive Statistics'!A14,"")</f>
        <v>18</v>
      </c>
      <c r="B16" s="19" t="str">
        <f>IF('Part 2 Descripitive Statistics'!B14&gt;0,'Part 2 Descripitive Statistics'!B14,"")</f>
        <v>F</v>
      </c>
      <c r="E16" s="4"/>
      <c r="F16" s="4"/>
      <c r="J16" s="4"/>
      <c r="K16" s="4"/>
      <c r="L16" s="4"/>
    </row>
    <row r="17" spans="1:12" x14ac:dyDescent="0.25">
      <c r="A17" s="19">
        <f>IF('Part 2 Descripitive Statistics'!A15&gt;0,'Part 2 Descripitive Statistics'!A15,"")</f>
        <v>21</v>
      </c>
      <c r="B17" s="19" t="str">
        <f>IF('Part 2 Descripitive Statistics'!B15&gt;0,'Part 2 Descripitive Statistics'!B15,"")</f>
        <v>M</v>
      </c>
      <c r="E17" s="23" t="s">
        <v>46</v>
      </c>
      <c r="F17" s="31"/>
      <c r="G17" s="31"/>
      <c r="H17" s="31"/>
      <c r="I17" s="31"/>
      <c r="J17" s="31"/>
      <c r="K17" s="31"/>
      <c r="L17" s="31"/>
    </row>
    <row r="18" spans="1:12" x14ac:dyDescent="0.25">
      <c r="A18" s="19">
        <f>IF('Part 2 Descripitive Statistics'!A16&gt;0,'Part 2 Descripitive Statistics'!A16,"")</f>
        <v>34</v>
      </c>
      <c r="B18" s="19" t="str">
        <f>IF('Part 2 Descripitive Statistics'!B16&gt;0,'Part 2 Descripitive Statistics'!B16,"")</f>
        <v>M</v>
      </c>
      <c r="D18" s="4">
        <v>3</v>
      </c>
      <c r="E18" s="23"/>
      <c r="F18" s="31"/>
      <c r="G18" s="31"/>
      <c r="H18" s="31"/>
      <c r="I18" s="31"/>
      <c r="J18" s="31"/>
      <c r="K18" s="31"/>
      <c r="L18" s="31"/>
    </row>
    <row r="19" spans="1:12" x14ac:dyDescent="0.25">
      <c r="A19" s="19">
        <f>IF('Part 2 Descripitive Statistics'!A17&gt;0,'Part 2 Descripitive Statistics'!A17,"")</f>
        <v>25</v>
      </c>
      <c r="B19" s="19" t="str">
        <f>IF('Part 2 Descripitive Statistics'!B17&gt;0,'Part 2 Descripitive Statistics'!B17,"")</f>
        <v>M</v>
      </c>
    </row>
    <row r="20" spans="1:12" x14ac:dyDescent="0.25">
      <c r="A20" s="19">
        <f>IF('Part 2 Descripitive Statistics'!A18&gt;0,'Part 2 Descripitive Statistics'!A18,"")</f>
        <v>21</v>
      </c>
      <c r="B20" s="19" t="str">
        <f>IF('Part 2 Descripitive Statistics'!B18&gt;0,'Part 2 Descripitive Statistics'!B18,"")</f>
        <v>M</v>
      </c>
      <c r="E20" s="35" t="s">
        <v>47</v>
      </c>
      <c r="F20" s="35"/>
      <c r="G20" s="35"/>
      <c r="H20" s="35"/>
      <c r="I20" s="35"/>
      <c r="J20" s="35"/>
      <c r="K20" s="35"/>
      <c r="L20" s="35"/>
    </row>
    <row r="21" spans="1:12" x14ac:dyDescent="0.25">
      <c r="A21" s="19">
        <f>IF('Part 2 Descripitive Statistics'!A19&gt;0,'Part 2 Descripitive Statistics'!A19,"")</f>
        <v>33</v>
      </c>
      <c r="B21" s="19" t="str">
        <f>IF('Part 2 Descripitive Statistics'!B19&gt;0,'Part 2 Descripitive Statistics'!B19,"")</f>
        <v>F</v>
      </c>
    </row>
    <row r="22" spans="1:12" x14ac:dyDescent="0.25">
      <c r="A22" s="19">
        <f>IF('Part 2 Descripitive Statistics'!A20&gt;0,'Part 2 Descripitive Statistics'!A20,"")</f>
        <v>20</v>
      </c>
      <c r="B22" s="19" t="str">
        <f>IF('Part 2 Descripitive Statistics'!B20&gt;0,'Part 2 Descripitive Statistics'!B20,"")</f>
        <v>M</v>
      </c>
      <c r="D22" s="4">
        <v>1</v>
      </c>
      <c r="E22" s="30" t="s">
        <v>37</v>
      </c>
      <c r="F22" s="30"/>
      <c r="G22" s="10">
        <f>G7</f>
        <v>0</v>
      </c>
    </row>
    <row r="23" spans="1:12" x14ac:dyDescent="0.25">
      <c r="A23" s="19">
        <f>IF('Part 2 Descripitive Statistics'!A21&gt;0,'Part 2 Descripitive Statistics'!A21,"")</f>
        <v>25</v>
      </c>
      <c r="B23" s="19" t="str">
        <f>IF('Part 2 Descripitive Statistics'!B21&gt;0,'Part 2 Descripitive Statistics'!B21,"")</f>
        <v>M</v>
      </c>
      <c r="D23" s="4">
        <v>1</v>
      </c>
      <c r="E23" s="30" t="s">
        <v>48</v>
      </c>
      <c r="F23" s="30"/>
      <c r="G23" s="2"/>
    </row>
    <row r="24" spans="1:12" x14ac:dyDescent="0.25">
      <c r="A24" s="19">
        <f>IF('Part 2 Descripitive Statistics'!A22&gt;0,'Part 2 Descripitive Statistics'!A22,"")</f>
        <v>21</v>
      </c>
      <c r="B24" s="19" t="str">
        <f>IF('Part 2 Descripitive Statistics'!B22&gt;0,'Part 2 Descripitive Statistics'!B22,"")</f>
        <v>F</v>
      </c>
      <c r="D24" s="4">
        <v>2</v>
      </c>
      <c r="E24" s="30" t="s">
        <v>49</v>
      </c>
      <c r="F24" s="30"/>
      <c r="G24" s="2"/>
      <c r="H24" s="30" t="s">
        <v>50</v>
      </c>
      <c r="I24" s="30"/>
      <c r="J24" s="2"/>
      <c r="K24" t="s">
        <v>51</v>
      </c>
    </row>
    <row r="25" spans="1:12" x14ac:dyDescent="0.25">
      <c r="A25" s="19">
        <f>IF('Part 2 Descripitive Statistics'!A23&gt;0,'Part 2 Descripitive Statistics'!A23,"")</f>
        <v>30</v>
      </c>
      <c r="B25" s="19" t="str">
        <f>IF('Part 2 Descripitive Statistics'!B23&gt;0,'Part 2 Descripitive Statistics'!B23,"")</f>
        <v>M</v>
      </c>
    </row>
    <row r="26" spans="1:12" x14ac:dyDescent="0.25">
      <c r="A26" s="19">
        <f>IF('Part 2 Descripitive Statistics'!A24&gt;0,'Part 2 Descripitive Statistics'!A24,"")</f>
        <v>40</v>
      </c>
      <c r="B26" s="19" t="str">
        <f>IF('Part 2 Descripitive Statistics'!B24&gt;0,'Part 2 Descripitive Statistics'!B24,"")</f>
        <v>M</v>
      </c>
      <c r="D26" s="4">
        <v>3</v>
      </c>
      <c r="E26" s="30" t="s">
        <v>39</v>
      </c>
      <c r="F26" s="30"/>
      <c r="G26" s="32"/>
      <c r="H26" s="34"/>
    </row>
    <row r="27" spans="1:12" x14ac:dyDescent="0.25">
      <c r="A27" s="19">
        <f>IF('Part 2 Descripitive Statistics'!A25&gt;0,'Part 2 Descripitive Statistics'!A25,"")</f>
        <v>25</v>
      </c>
      <c r="B27" s="19" t="str">
        <f>IF('Part 2 Descripitive Statistics'!B25&gt;0,'Part 2 Descripitive Statistics'!B25,"")</f>
        <v>M</v>
      </c>
    </row>
    <row r="28" spans="1:12" x14ac:dyDescent="0.25">
      <c r="A28" s="19">
        <f>IF('Part 2 Descripitive Statistics'!A26&gt;0,'Part 2 Descripitive Statistics'!A26,"")</f>
        <v>46</v>
      </c>
      <c r="B28" s="19" t="str">
        <f>IF('Part 2 Descripitive Statistics'!B26&gt;0,'Part 2 Descripitive Statistics'!B26,"")</f>
        <v>M</v>
      </c>
      <c r="D28" s="4">
        <v>2</v>
      </c>
      <c r="E28" s="30" t="s">
        <v>40</v>
      </c>
      <c r="F28" s="30"/>
      <c r="G28" s="2"/>
      <c r="H28" t="s">
        <v>41</v>
      </c>
    </row>
    <row r="29" spans="1:12" x14ac:dyDescent="0.25">
      <c r="A29" s="19">
        <f>IF('Part 2 Descripitive Statistics'!A27&gt;0,'Part 2 Descripitive Statistics'!A27,"")</f>
        <v>25</v>
      </c>
      <c r="B29" s="19" t="str">
        <f>IF('Part 2 Descripitive Statistics'!B27&gt;0,'Part 2 Descripitive Statistics'!B27,"")</f>
        <v>M</v>
      </c>
    </row>
    <row r="30" spans="1:12" x14ac:dyDescent="0.25">
      <c r="A30" s="19">
        <f>IF('Part 2 Descripitive Statistics'!A28&gt;0,'Part 2 Descripitive Statistics'!A28,"")</f>
        <v>34</v>
      </c>
      <c r="B30" s="19" t="str">
        <f>IF('Part 2 Descripitive Statistics'!B28&gt;0,'Part 2 Descripitive Statistics'!B28,"")</f>
        <v>M</v>
      </c>
      <c r="D30" s="4">
        <v>3</v>
      </c>
      <c r="E30" s="30" t="s">
        <v>42</v>
      </c>
      <c r="F30" s="30"/>
      <c r="G30" s="2"/>
      <c r="H30" t="s">
        <v>51</v>
      </c>
      <c r="I30" s="1" t="s">
        <v>43</v>
      </c>
      <c r="J30" s="32"/>
      <c r="K30" s="33"/>
      <c r="L30" s="34"/>
    </row>
    <row r="31" spans="1:12" x14ac:dyDescent="0.25">
      <c r="A31" s="2" t="str">
        <f>IF('Part 2 Descripitive Statistics'!A29&gt;0,'Part 2 Descripitive Statistics'!A29,"")</f>
        <v/>
      </c>
      <c r="B31" s="2" t="str">
        <f>IF('Part 2 Descripitive Statistics'!B29&gt;0,'Part 2 Descripitive Statistics'!B29,"")</f>
        <v/>
      </c>
      <c r="D31" s="4">
        <v>2</v>
      </c>
      <c r="E31" s="30" t="s">
        <v>44</v>
      </c>
      <c r="F31" s="30"/>
      <c r="G31" s="2"/>
      <c r="H31" t="s">
        <v>51</v>
      </c>
      <c r="I31" s="1" t="s">
        <v>43</v>
      </c>
      <c r="J31" s="32"/>
      <c r="K31" s="33"/>
      <c r="L31" s="34"/>
    </row>
    <row r="32" spans="1:12" x14ac:dyDescent="0.25">
      <c r="A32" s="2" t="str">
        <f>IF('Part 2 Descripitive Statistics'!A30&gt;0,'Part 2 Descripitive Statistics'!A30,"")</f>
        <v/>
      </c>
      <c r="B32" s="2" t="str">
        <f>IF('Part 2 Descripitive Statistics'!B30&gt;0,'Part 2 Descripitive Statistics'!B30,"")</f>
        <v/>
      </c>
      <c r="D32" s="4">
        <v>2</v>
      </c>
      <c r="E32" s="30" t="s">
        <v>52</v>
      </c>
      <c r="F32" s="30"/>
      <c r="G32" s="2"/>
      <c r="H32" t="s">
        <v>51</v>
      </c>
      <c r="I32" s="1" t="s">
        <v>43</v>
      </c>
      <c r="J32" s="32"/>
      <c r="K32" s="33"/>
      <c r="L32" s="34"/>
    </row>
    <row r="33" spans="1:12" x14ac:dyDescent="0.25">
      <c r="A33" s="2" t="str">
        <f>IF('Part 2 Descripitive Statistics'!A31&gt;0,'Part 2 Descripitive Statistics'!A31,"")</f>
        <v/>
      </c>
      <c r="B33" s="2" t="str">
        <f>IF('Part 2 Descripitive Statistics'!B31&gt;0,'Part 2 Descripitive Statistics'!B31,"")</f>
        <v/>
      </c>
    </row>
    <row r="34" spans="1:12" x14ac:dyDescent="0.25">
      <c r="A34" s="2" t="str">
        <f>IF('Part 2 Descripitive Statistics'!A32&gt;0,'Part 2 Descripitive Statistics'!A32,"")</f>
        <v/>
      </c>
      <c r="B34" s="2" t="str">
        <f>IF('Part 2 Descripitive Statistics'!B32&gt;0,'Part 2 Descripitive Statistics'!B32,"")</f>
        <v/>
      </c>
      <c r="E34" s="23" t="s">
        <v>46</v>
      </c>
      <c r="F34" s="31"/>
      <c r="G34" s="31"/>
      <c r="H34" s="31"/>
      <c r="I34" s="31"/>
      <c r="J34" s="31"/>
      <c r="K34" s="31"/>
      <c r="L34" s="31"/>
    </row>
    <row r="35" spans="1:12" x14ac:dyDescent="0.25">
      <c r="A35" s="2" t="str">
        <f>IF('Part 2 Descripitive Statistics'!A33&gt;0,'Part 2 Descripitive Statistics'!A33,"")</f>
        <v/>
      </c>
      <c r="B35" s="2" t="str">
        <f>IF('Part 2 Descripitive Statistics'!B33&gt;0,'Part 2 Descripitive Statistics'!B33,"")</f>
        <v/>
      </c>
      <c r="D35" s="4">
        <v>3</v>
      </c>
      <c r="E35" s="23"/>
      <c r="F35" s="31"/>
      <c r="G35" s="31"/>
      <c r="H35" s="31"/>
      <c r="I35" s="31"/>
      <c r="J35" s="31"/>
      <c r="K35" s="31"/>
      <c r="L35" s="31"/>
    </row>
    <row r="36" spans="1:12" x14ac:dyDescent="0.25">
      <c r="A36" s="2" t="str">
        <f>IF('Part 2 Descripitive Statistics'!A34&gt;0,'Part 2 Descripitive Statistics'!A34,"")</f>
        <v/>
      </c>
      <c r="B36" s="2" t="str">
        <f>IF('Part 2 Descripitive Statistics'!B34&gt;0,'Part 2 Descripitive Statistics'!B34,"")</f>
        <v/>
      </c>
    </row>
    <row r="37" spans="1:12" x14ac:dyDescent="0.25">
      <c r="A37" s="2" t="str">
        <f>IF('Part 2 Descripitive Statistics'!A35&gt;0,'Part 2 Descripitive Statistics'!A35,"")</f>
        <v/>
      </c>
      <c r="B37" s="2" t="str">
        <f>IF('Part 2 Descripitive Statistics'!B35&gt;0,'Part 2 Descripitive Statistics'!B35,"")</f>
        <v/>
      </c>
      <c r="D37" s="4">
        <f>SUM(D7:D35)</f>
        <v>35</v>
      </c>
      <c r="E37" t="s">
        <v>53</v>
      </c>
    </row>
    <row r="38" spans="1:12" x14ac:dyDescent="0.25">
      <c r="A38" s="2" t="str">
        <f>IF('Part 2 Descripitive Statistics'!A36&gt;0,'Part 2 Descripitive Statistics'!A36,"")</f>
        <v/>
      </c>
      <c r="B38" s="2" t="str">
        <f>IF('Part 2 Descripitive Statistics'!B36&gt;0,'Part 2 Descripitive Statistics'!B36,"")</f>
        <v/>
      </c>
    </row>
    <row r="39" spans="1:12" x14ac:dyDescent="0.25">
      <c r="A39" s="2" t="str">
        <f>IF('Part 2 Descripitive Statistics'!A37&gt;0,'Part 2 Descripitive Statistics'!A37,"")</f>
        <v/>
      </c>
      <c r="B39" s="2" t="str">
        <f>IF('Part 2 Descripitive Statistics'!B37&gt;0,'Part 2 Descripitive Statistics'!B37,"")</f>
        <v/>
      </c>
    </row>
    <row r="40" spans="1:12" x14ac:dyDescent="0.25">
      <c r="A40" s="2" t="str">
        <f>IF('Part 2 Descripitive Statistics'!A38&gt;0,'Part 2 Descripitive Statistics'!A38,"")</f>
        <v/>
      </c>
      <c r="B40" s="2" t="str">
        <f>IF('Part 2 Descripitive Statistics'!B38&gt;0,'Part 2 Descripitive Statistics'!B38,"")</f>
        <v/>
      </c>
    </row>
    <row r="41" spans="1:12" x14ac:dyDescent="0.25">
      <c r="A41" s="2" t="str">
        <f>IF('Part 2 Descripitive Statistics'!A39&gt;0,'Part 2 Descripitive Statistics'!A39,"")</f>
        <v/>
      </c>
      <c r="B41" s="2" t="str">
        <f>IF('Part 2 Descripitive Statistics'!B39&gt;0,'Part 2 Descripitive Statistics'!B39,"")</f>
        <v/>
      </c>
    </row>
    <row r="42" spans="1:12" x14ac:dyDescent="0.25">
      <c r="A42" s="2" t="str">
        <f>IF('Part 2 Descripitive Statistics'!A40&gt;0,'Part 2 Descripitive Statistics'!A40,"")</f>
        <v/>
      </c>
      <c r="B42" s="2" t="str">
        <f>IF('Part 2 Descripitive Statistics'!B40&gt;0,'Part 2 Descripitive Statistics'!B40,"")</f>
        <v/>
      </c>
    </row>
    <row r="43" spans="1:12" x14ac:dyDescent="0.25">
      <c r="A43" s="2" t="str">
        <f>IF('Part 2 Descripitive Statistics'!A41&gt;0,'Part 2 Descripitive Statistics'!A41,"")</f>
        <v/>
      </c>
      <c r="B43" s="2" t="str">
        <f>IF('Part 2 Descripitive Statistics'!B41&gt;0,'Part 2 Descripitive Statistics'!B41,"")</f>
        <v/>
      </c>
    </row>
    <row r="44" spans="1:12" x14ac:dyDescent="0.25">
      <c r="A44" s="2" t="str">
        <f>IF('Part 2 Descripitive Statistics'!A42&gt;0,'Part 2 Descripitive Statistics'!A42,"")</f>
        <v/>
      </c>
      <c r="B44" s="2" t="str">
        <f>IF('Part 2 Descripitive Statistics'!B42&gt;0,'Part 2 Descripitive Statistics'!B42,"")</f>
        <v/>
      </c>
    </row>
    <row r="45" spans="1:12" x14ac:dyDescent="0.25">
      <c r="A45" s="2" t="str">
        <f>IF('Part 2 Descripitive Statistics'!A43&gt;0,'Part 2 Descripitive Statistics'!A43,"")</f>
        <v/>
      </c>
      <c r="B45" s="2" t="str">
        <f>IF('Part 2 Descripitive Statistics'!B43&gt;0,'Part 2 Descripitive Statistics'!B43,"")</f>
        <v/>
      </c>
    </row>
    <row r="46" spans="1:12" x14ac:dyDescent="0.25">
      <c r="A46" s="2" t="str">
        <f>IF('Part 2 Descripitive Statistics'!A44&gt;0,'Part 2 Descripitive Statistics'!A44,"")</f>
        <v/>
      </c>
      <c r="B46" s="2" t="str">
        <f>IF('Part 2 Descripitive Statistics'!B44&gt;0,'Part 2 Descripitive Statistics'!B44,"")</f>
        <v/>
      </c>
    </row>
    <row r="47" spans="1:12" x14ac:dyDescent="0.25">
      <c r="A47" s="2" t="str">
        <f>IF('Part 2 Descripitive Statistics'!A45&gt;0,'Part 2 Descripitive Statistics'!A45,"")</f>
        <v/>
      </c>
      <c r="B47" s="2" t="str">
        <f>IF('Part 2 Descripitive Statistics'!B45&gt;0,'Part 2 Descripitive Statistics'!B45,"")</f>
        <v/>
      </c>
    </row>
    <row r="48" spans="1:12" x14ac:dyDescent="0.25">
      <c r="A48" s="2" t="str">
        <f>IF('Part 2 Descripitive Statistics'!A46&gt;0,'Part 2 Descripitive Statistics'!A46,"")</f>
        <v/>
      </c>
      <c r="B48" s="2" t="str">
        <f>IF('Part 2 Descripitive Statistics'!B46&gt;0,'Part 2 Descripitive Statistics'!B46,"")</f>
        <v/>
      </c>
    </row>
    <row r="49" spans="1:2" x14ac:dyDescent="0.25">
      <c r="A49" s="2" t="str">
        <f>IF('Part 2 Descripitive Statistics'!A47&gt;0,'Part 2 Descripitive Statistics'!A47,"")</f>
        <v/>
      </c>
      <c r="B49" s="2" t="str">
        <f>IF('Part 2 Descripitive Statistics'!B47&gt;0,'Part 2 Descripitive Statistics'!B47,"")</f>
        <v/>
      </c>
    </row>
    <row r="50" spans="1:2" x14ac:dyDescent="0.25">
      <c r="A50" s="2" t="str">
        <f>IF('Part 2 Descripitive Statistics'!A48&gt;0,'Part 2 Descripitive Statistics'!A48,"")</f>
        <v/>
      </c>
      <c r="B50" s="2" t="str">
        <f>IF('Part 2 Descripitive Statistics'!B48&gt;0,'Part 2 Descripitive Statistics'!B48,"")</f>
        <v/>
      </c>
    </row>
    <row r="51" spans="1:2" x14ac:dyDescent="0.25">
      <c r="A51" s="2" t="str">
        <f>IF('Part 2 Descripitive Statistics'!A49&gt;0,'Part 2 Descripitive Statistics'!A49,"")</f>
        <v/>
      </c>
      <c r="B51" s="2" t="str">
        <f>IF('Part 2 Descripitive Statistics'!B49&gt;0,'Part 2 Descripitive Statistics'!B49,"")</f>
        <v/>
      </c>
    </row>
    <row r="52" spans="1:2" x14ac:dyDescent="0.25">
      <c r="A52" s="2" t="str">
        <f>IF('Part 2 Descripitive Statistics'!A50&gt;0,'Part 2 Descripitive Statistics'!A50,"")</f>
        <v/>
      </c>
      <c r="B52" s="2" t="str">
        <f>IF('Part 2 Descripitive Statistics'!B50&gt;0,'Part 2 Descripitive Statistics'!B50,"")</f>
        <v/>
      </c>
    </row>
    <row r="53" spans="1:2" x14ac:dyDescent="0.25">
      <c r="A53" s="2" t="str">
        <f>IF('Part 2 Descripitive Statistics'!A51&gt;0,'Part 2 Descripitive Statistics'!A51,"")</f>
        <v/>
      </c>
      <c r="B53" s="2" t="str">
        <f>IF('Part 2 Descripitive Statistics'!B51&gt;0,'Part 2 Descripitive Statistics'!B51,"")</f>
        <v/>
      </c>
    </row>
    <row r="54" spans="1:2" x14ac:dyDescent="0.25">
      <c r="A54" s="2" t="str">
        <f>IF('Part 2 Descripitive Statistics'!A52&gt;0,'Part 2 Descripitive Statistics'!A52,"")</f>
        <v/>
      </c>
      <c r="B54" s="2" t="str">
        <f>IF('Part 2 Descripitive Statistics'!B52&gt;0,'Part 2 Descripitive Statistics'!B52,"")</f>
        <v/>
      </c>
    </row>
    <row r="55" spans="1:2" x14ac:dyDescent="0.25">
      <c r="A55" s="2" t="str">
        <f>IF('Part 2 Descripitive Statistics'!A53&gt;0,'Part 2 Descripitive Statistics'!A53,"")</f>
        <v/>
      </c>
      <c r="B55" s="2" t="str">
        <f>IF('Part 2 Descripitive Statistics'!B53&gt;0,'Part 2 Descripitive Statistics'!B53,"")</f>
        <v/>
      </c>
    </row>
    <row r="56" spans="1:2" x14ac:dyDescent="0.25">
      <c r="A56" s="2" t="str">
        <f>IF('Part 2 Descripitive Statistics'!A54&gt;0,'Part 2 Descripitive Statistics'!A54,"")</f>
        <v/>
      </c>
      <c r="B56" s="2" t="str">
        <f>IF('Part 2 Descripitive Statistics'!B54&gt;0,'Part 2 Descripitive Statistics'!B54,"")</f>
        <v/>
      </c>
    </row>
    <row r="57" spans="1:2" x14ac:dyDescent="0.25">
      <c r="A57" s="2" t="str">
        <f>IF('Part 2 Descripitive Statistics'!A55&gt;0,'Part 2 Descripitive Statistics'!A55,"")</f>
        <v/>
      </c>
      <c r="B57" s="2" t="str">
        <f>IF('Part 2 Descripitive Statistics'!B55&gt;0,'Part 2 Descripitive Statistics'!B55,"")</f>
        <v/>
      </c>
    </row>
    <row r="58" spans="1:2" x14ac:dyDescent="0.25">
      <c r="A58" s="2" t="str">
        <f>IF('Part 2 Descripitive Statistics'!A56&gt;0,'Part 2 Descripitive Statistics'!A56,"")</f>
        <v/>
      </c>
      <c r="B58" s="2" t="str">
        <f>IF('Part 2 Descripitive Statistics'!B56&gt;0,'Part 2 Descripitive Statistics'!B56,"")</f>
        <v/>
      </c>
    </row>
    <row r="59" spans="1:2" x14ac:dyDescent="0.25">
      <c r="A59" s="2" t="str">
        <f>IF('Part 2 Descripitive Statistics'!A57&gt;0,'Part 2 Descripitive Statistics'!A57,"")</f>
        <v/>
      </c>
      <c r="B59" s="2" t="str">
        <f>IF('Part 2 Descripitive Statistics'!B57&gt;0,'Part 2 Descripitive Statistics'!B57,"")</f>
        <v/>
      </c>
    </row>
    <row r="60" spans="1:2" x14ac:dyDescent="0.25">
      <c r="A60" s="2" t="str">
        <f>IF('Part 2 Descripitive Statistics'!A58&gt;0,'Part 2 Descripitive Statistics'!A58,"")</f>
        <v/>
      </c>
      <c r="B60" s="2" t="str">
        <f>IF('Part 2 Descripitive Statistics'!B58&gt;0,'Part 2 Descripitive Statistics'!B58,"")</f>
        <v/>
      </c>
    </row>
    <row r="61" spans="1:2" x14ac:dyDescent="0.25">
      <c r="A61" s="2" t="str">
        <f>IF('Part 2 Descripitive Statistics'!A59&gt;0,'Part 2 Descripitive Statistics'!A59,"")</f>
        <v/>
      </c>
      <c r="B61" s="2" t="str">
        <f>IF('Part 2 Descripitive Statistics'!B59&gt;0,'Part 2 Descripitive Statistics'!B59,"")</f>
        <v/>
      </c>
    </row>
    <row r="62" spans="1:2" x14ac:dyDescent="0.25">
      <c r="A62" s="2" t="str">
        <f>IF('Part 2 Descripitive Statistics'!A60&gt;0,'Part 2 Descripitive Statistics'!A60,"")</f>
        <v/>
      </c>
      <c r="B62" s="2" t="str">
        <f>IF('Part 2 Descripitive Statistics'!B60&gt;0,'Part 2 Descripitive Statistics'!B60,"")</f>
        <v/>
      </c>
    </row>
    <row r="63" spans="1:2" x14ac:dyDescent="0.25">
      <c r="A63" s="2" t="str">
        <f>IF('Part 2 Descripitive Statistics'!A61&gt;0,'Part 2 Descripitive Statistics'!A61,"")</f>
        <v/>
      </c>
      <c r="B63" s="2" t="str">
        <f>IF('Part 2 Descripitive Statistics'!B61&gt;0,'Part 2 Descripitive Statistics'!B61,"")</f>
        <v/>
      </c>
    </row>
    <row r="64" spans="1:2" x14ac:dyDescent="0.25">
      <c r="A64" s="2" t="str">
        <f>IF('Part 2 Descripitive Statistics'!A62&gt;0,'Part 2 Descripitive Statistics'!A62,"")</f>
        <v/>
      </c>
      <c r="B64" s="2" t="str">
        <f>IF('Part 2 Descripitive Statistics'!B62&gt;0,'Part 2 Descripitive Statistics'!B62,"")</f>
        <v/>
      </c>
    </row>
    <row r="65" spans="1:2" x14ac:dyDescent="0.25">
      <c r="A65" s="2" t="str">
        <f>IF('Part 2 Descripitive Statistics'!A63&gt;0,'Part 2 Descripitive Statistics'!A63,"")</f>
        <v/>
      </c>
      <c r="B65" s="2" t="str">
        <f>IF('Part 2 Descripitive Statistics'!B63&gt;0,'Part 2 Descripitive Statistics'!B63,"")</f>
        <v/>
      </c>
    </row>
    <row r="66" spans="1:2" x14ac:dyDescent="0.25">
      <c r="A66" s="2" t="str">
        <f>IF('Part 2 Descripitive Statistics'!A64&gt;0,'Part 2 Descripitive Statistics'!A64,"")</f>
        <v/>
      </c>
      <c r="B66" s="2" t="str">
        <f>IF('Part 2 Descripitive Statistics'!B64&gt;0,'Part 2 Descripitive Statistics'!B64,"")</f>
        <v/>
      </c>
    </row>
    <row r="67" spans="1:2" x14ac:dyDescent="0.25">
      <c r="A67" s="2" t="str">
        <f>IF('Part 2 Descripitive Statistics'!A65&gt;0,'Part 2 Descripitive Statistics'!A65,"")</f>
        <v/>
      </c>
      <c r="B67" s="2" t="str">
        <f>IF('Part 2 Descripitive Statistics'!B65&gt;0,'Part 2 Descripitive Statistics'!B65,"")</f>
        <v/>
      </c>
    </row>
    <row r="68" spans="1:2" x14ac:dyDescent="0.25">
      <c r="A68" s="2" t="str">
        <f>IF('Part 2 Descripitive Statistics'!A66&gt;0,'Part 2 Descripitive Statistics'!A66,"")</f>
        <v/>
      </c>
      <c r="B68" s="2" t="str">
        <f>IF('Part 2 Descripitive Statistics'!B66&gt;0,'Part 2 Descripitive Statistics'!B66,"")</f>
        <v/>
      </c>
    </row>
    <row r="69" spans="1:2" x14ac:dyDescent="0.25">
      <c r="A69" s="2" t="str">
        <f>IF('Part 2 Descripitive Statistics'!A67&gt;0,'Part 2 Descripitive Statistics'!A67,"")</f>
        <v/>
      </c>
      <c r="B69" s="2" t="str">
        <f>IF('Part 2 Descripitive Statistics'!B67&gt;0,'Part 2 Descripitive Statistics'!B67,"")</f>
        <v/>
      </c>
    </row>
    <row r="70" spans="1:2" x14ac:dyDescent="0.25">
      <c r="A70" s="2" t="str">
        <f>IF('Part 2 Descripitive Statistics'!A68&gt;0,'Part 2 Descripitive Statistics'!A68,"")</f>
        <v/>
      </c>
      <c r="B70" s="2" t="str">
        <f>IF('Part 2 Descripitive Statistics'!B68&gt;0,'Part 2 Descripitive Statistics'!B68,"")</f>
        <v/>
      </c>
    </row>
    <row r="71" spans="1:2" x14ac:dyDescent="0.25">
      <c r="A71" s="2" t="str">
        <f>IF('Part 2 Descripitive Statistics'!A69&gt;0,'Part 2 Descripitive Statistics'!A69,"")</f>
        <v/>
      </c>
      <c r="B71" s="2" t="str">
        <f>IF('Part 2 Descripitive Statistics'!B69&gt;0,'Part 2 Descripitive Statistics'!B69,"")</f>
        <v/>
      </c>
    </row>
    <row r="72" spans="1:2" x14ac:dyDescent="0.25">
      <c r="A72" s="2" t="str">
        <f>IF('Part 2 Descripitive Statistics'!A70&gt;0,'Part 2 Descripitive Statistics'!A70,"")</f>
        <v/>
      </c>
      <c r="B72" s="2" t="str">
        <f>IF('Part 2 Descripitive Statistics'!B70&gt;0,'Part 2 Descripitive Statistics'!B70,"")</f>
        <v/>
      </c>
    </row>
    <row r="73" spans="1:2" x14ac:dyDescent="0.25">
      <c r="A73" s="2" t="str">
        <f>IF('Part 2 Descripitive Statistics'!A71&gt;0,'Part 2 Descripitive Statistics'!A71,"")</f>
        <v/>
      </c>
      <c r="B73" s="2" t="str">
        <f>IF('Part 2 Descripitive Statistics'!B71&gt;0,'Part 2 Descripitive Statistics'!B71,"")</f>
        <v/>
      </c>
    </row>
    <row r="74" spans="1:2" x14ac:dyDescent="0.25">
      <c r="A74" s="2" t="str">
        <f>IF('Part 2 Descripitive Statistics'!A72&gt;0,'Part 2 Descripitive Statistics'!A72,"")</f>
        <v/>
      </c>
      <c r="B74" s="2" t="str">
        <f>IF('Part 2 Descripitive Statistics'!B72&gt;0,'Part 2 Descripitive Statistics'!B72,"")</f>
        <v/>
      </c>
    </row>
    <row r="75" spans="1:2" x14ac:dyDescent="0.25">
      <c r="A75" s="2" t="str">
        <f>IF('Part 2 Descripitive Statistics'!A73&gt;0,'Part 2 Descripitive Statistics'!A73,"")</f>
        <v/>
      </c>
      <c r="B75" s="2" t="str">
        <f>IF('Part 2 Descripitive Statistics'!B73&gt;0,'Part 2 Descripitive Statistics'!B73,"")</f>
        <v/>
      </c>
    </row>
    <row r="76" spans="1:2" x14ac:dyDescent="0.25">
      <c r="A76" s="2" t="str">
        <f>IF('Part 2 Descripitive Statistics'!A74&gt;0,'Part 2 Descripitive Statistics'!A74,"")</f>
        <v/>
      </c>
      <c r="B76" s="2" t="str">
        <f>IF('Part 2 Descripitive Statistics'!B74&gt;0,'Part 2 Descripitive Statistics'!B74,"")</f>
        <v/>
      </c>
    </row>
    <row r="77" spans="1:2" x14ac:dyDescent="0.25">
      <c r="A77" s="2" t="str">
        <f>IF('Part 2 Descripitive Statistics'!A75&gt;0,'Part 2 Descripitive Statistics'!A75,"")</f>
        <v/>
      </c>
      <c r="B77" s="2" t="str">
        <f>IF('Part 2 Descripitive Statistics'!B75&gt;0,'Part 2 Descripitive Statistics'!B75,"")</f>
        <v/>
      </c>
    </row>
    <row r="78" spans="1:2" x14ac:dyDescent="0.25">
      <c r="A78" s="2" t="str">
        <f>IF('Part 2 Descripitive Statistics'!A76&gt;0,'Part 2 Descripitive Statistics'!A76,"")</f>
        <v/>
      </c>
      <c r="B78" s="2" t="str">
        <f>IF('Part 2 Descripitive Statistics'!B76&gt;0,'Part 2 Descripitive Statistics'!B76,"")</f>
        <v/>
      </c>
    </row>
    <row r="79" spans="1:2" x14ac:dyDescent="0.25">
      <c r="A79" s="2" t="str">
        <f>IF('Part 2 Descripitive Statistics'!A77&gt;0,'Part 2 Descripitive Statistics'!A77,"")</f>
        <v/>
      </c>
      <c r="B79" s="2" t="str">
        <f>IF('Part 2 Descripitive Statistics'!B77&gt;0,'Part 2 Descripitive Statistics'!B77,"")</f>
        <v/>
      </c>
    </row>
    <row r="80" spans="1:2" x14ac:dyDescent="0.25">
      <c r="A80" s="2" t="str">
        <f>IF('Part 2 Descripitive Statistics'!A78&gt;0,'Part 2 Descripitive Statistics'!A78,"")</f>
        <v/>
      </c>
      <c r="B80" s="2" t="str">
        <f>IF('Part 2 Descripitive Statistics'!B78&gt;0,'Part 2 Descripitive Statistics'!B78,"")</f>
        <v/>
      </c>
    </row>
    <row r="81" spans="1:2" x14ac:dyDescent="0.25">
      <c r="A81" s="2" t="str">
        <f>IF('Part 2 Descripitive Statistics'!A79&gt;0,'Part 2 Descripitive Statistics'!A79,"")</f>
        <v/>
      </c>
      <c r="B81" s="2" t="str">
        <f>IF('Part 2 Descripitive Statistics'!B79&gt;0,'Part 2 Descripitive Statistics'!B79,"")</f>
        <v/>
      </c>
    </row>
  </sheetData>
  <mergeCells count="33">
    <mergeCell ref="A1:M1"/>
    <mergeCell ref="J5:L11"/>
    <mergeCell ref="E3:L3"/>
    <mergeCell ref="E14:F14"/>
    <mergeCell ref="E15:F15"/>
    <mergeCell ref="H24:I24"/>
    <mergeCell ref="E22:F22"/>
    <mergeCell ref="E23:F23"/>
    <mergeCell ref="E24:F24"/>
    <mergeCell ref="E26:F26"/>
    <mergeCell ref="E20:L20"/>
    <mergeCell ref="E28:F28"/>
    <mergeCell ref="E30:F30"/>
    <mergeCell ref="E5:F5"/>
    <mergeCell ref="E6:F6"/>
    <mergeCell ref="E7:F7"/>
    <mergeCell ref="E9:F9"/>
    <mergeCell ref="G9:H9"/>
    <mergeCell ref="J13:L13"/>
    <mergeCell ref="J14:L14"/>
    <mergeCell ref="J15:L15"/>
    <mergeCell ref="E17:E18"/>
    <mergeCell ref="F17:L18"/>
    <mergeCell ref="E11:F11"/>
    <mergeCell ref="E13:F13"/>
    <mergeCell ref="G26:H26"/>
    <mergeCell ref="E34:E35"/>
    <mergeCell ref="F34:L35"/>
    <mergeCell ref="J30:L30"/>
    <mergeCell ref="J31:L31"/>
    <mergeCell ref="J32:L32"/>
    <mergeCell ref="E31:F31"/>
    <mergeCell ref="E32:F32"/>
  </mergeCells>
  <dataValidations count="1">
    <dataValidation type="list" allowBlank="1" showInputMessage="1" showErrorMessage="1" sqref="G9 G26" xr:uid="{C2F1391A-75F0-44AD-9EAE-D3051111187D}">
      <formula1>$N$5:$N$7</formula1>
    </dataValidation>
  </dataValidations>
  <pageMargins left="0.7" right="0.7" top="0.75" bottom="0.75" header="0.3" footer="0.3"/>
  <pageSetup scale="92" orientation="landscape" horizontalDpi="4294967293" verticalDpi="0"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845F-39DD-4AD0-874D-B9ACEC7E6D29}">
  <dimension ref="A1:M37"/>
  <sheetViews>
    <sheetView topLeftCell="A13" zoomScaleNormal="100" workbookViewId="0">
      <selection activeCell="A37" sqref="A37"/>
    </sheetView>
  </sheetViews>
  <sheetFormatPr defaultRowHeight="15" x14ac:dyDescent="0.25"/>
  <cols>
    <col min="1" max="1" width="9.140625" style="4"/>
    <col min="5" max="5" width="11.28515625" bestFit="1" customWidth="1"/>
    <col min="6" max="6" width="11.42578125" bestFit="1" customWidth="1"/>
    <col min="12" max="14" width="9.140625" customWidth="1"/>
  </cols>
  <sheetData>
    <row r="1" spans="1:13" ht="35.25" customHeight="1" thickBot="1" x14ac:dyDescent="0.3">
      <c r="A1" s="52" t="s">
        <v>54</v>
      </c>
      <c r="B1" s="53"/>
      <c r="C1" s="53"/>
      <c r="D1" s="53"/>
      <c r="E1" s="53"/>
      <c r="F1" s="53"/>
      <c r="G1" s="53"/>
      <c r="H1" s="53"/>
      <c r="I1" s="53"/>
      <c r="J1" s="53"/>
      <c r="K1" s="54"/>
    </row>
    <row r="3" spans="1:13" x14ac:dyDescent="0.25">
      <c r="B3" s="49" t="s">
        <v>55</v>
      </c>
      <c r="C3" s="50"/>
      <c r="D3" s="50"/>
      <c r="E3" s="50"/>
      <c r="F3" s="50"/>
      <c r="G3" s="50"/>
      <c r="H3" s="50"/>
      <c r="I3" s="51"/>
    </row>
    <row r="5" spans="1:13" x14ac:dyDescent="0.25">
      <c r="A5" s="4" t="s">
        <v>2</v>
      </c>
      <c r="B5" s="35" t="s">
        <v>56</v>
      </c>
      <c r="C5" s="35"/>
      <c r="D5" s="35"/>
      <c r="E5" s="35"/>
      <c r="F5" s="35"/>
      <c r="G5" s="35"/>
      <c r="H5" s="35"/>
      <c r="I5" s="35"/>
    </row>
    <row r="6" spans="1:13" ht="15.75" thickBot="1" x14ac:dyDescent="0.3">
      <c r="M6" t="s">
        <v>36</v>
      </c>
    </row>
    <row r="7" spans="1:13" x14ac:dyDescent="0.25">
      <c r="A7" s="4">
        <v>2</v>
      </c>
      <c r="B7" s="1" t="s">
        <v>57</v>
      </c>
      <c r="C7" s="2"/>
      <c r="G7" s="39" t="s">
        <v>34</v>
      </c>
      <c r="H7" s="40"/>
      <c r="I7" s="41"/>
      <c r="M7" t="s">
        <v>38</v>
      </c>
    </row>
    <row r="8" spans="1:13" x14ac:dyDescent="0.25">
      <c r="A8" s="4">
        <v>2</v>
      </c>
      <c r="B8" s="1" t="s">
        <v>58</v>
      </c>
      <c r="C8" s="2"/>
      <c r="G8" s="42"/>
      <c r="H8" s="43"/>
      <c r="I8" s="44"/>
    </row>
    <row r="9" spans="1:13" x14ac:dyDescent="0.25">
      <c r="G9" s="42"/>
      <c r="H9" s="43"/>
      <c r="I9" s="44"/>
    </row>
    <row r="10" spans="1:13" x14ac:dyDescent="0.25">
      <c r="B10" s="30" t="s">
        <v>59</v>
      </c>
      <c r="C10" s="30"/>
      <c r="D10" s="10">
        <f>'Part 2 Descripitive Statistics'!G14</f>
        <v>0</v>
      </c>
      <c r="G10" s="42"/>
      <c r="H10" s="43"/>
      <c r="I10" s="44"/>
    </row>
    <row r="11" spans="1:13" x14ac:dyDescent="0.25">
      <c r="B11" s="30" t="s">
        <v>35</v>
      </c>
      <c r="C11" s="30"/>
      <c r="D11" s="10">
        <f>'Part 2 Descripitive Statistics'!I16</f>
        <v>0</v>
      </c>
      <c r="G11" s="42"/>
      <c r="H11" s="43"/>
      <c r="I11" s="44"/>
    </row>
    <row r="12" spans="1:13" x14ac:dyDescent="0.25">
      <c r="G12" s="42"/>
      <c r="H12" s="43"/>
      <c r="I12" s="44"/>
    </row>
    <row r="13" spans="1:13" ht="15.75" thickBot="1" x14ac:dyDescent="0.3">
      <c r="A13" s="4">
        <v>3</v>
      </c>
      <c r="B13" s="30" t="s">
        <v>39</v>
      </c>
      <c r="C13" s="30"/>
      <c r="D13" s="32"/>
      <c r="E13" s="34"/>
      <c r="G13" s="45"/>
      <c r="H13" s="46"/>
      <c r="I13" s="47"/>
    </row>
    <row r="14" spans="1:13" x14ac:dyDescent="0.25">
      <c r="M14" t="s">
        <v>60</v>
      </c>
    </row>
    <row r="15" spans="1:13" x14ac:dyDescent="0.25">
      <c r="A15" s="4">
        <v>3</v>
      </c>
      <c r="B15" s="30" t="s">
        <v>61</v>
      </c>
      <c r="C15" s="30"/>
      <c r="D15" s="2"/>
      <c r="E15" t="s">
        <v>41</v>
      </c>
      <c r="F15" s="1" t="s">
        <v>43</v>
      </c>
      <c r="G15" s="32"/>
      <c r="H15" s="33"/>
      <c r="I15" s="34"/>
      <c r="M15" t="s">
        <v>62</v>
      </c>
    </row>
    <row r="16" spans="1:13" x14ac:dyDescent="0.25">
      <c r="A16" s="4">
        <v>3</v>
      </c>
      <c r="B16" s="55" t="s">
        <v>63</v>
      </c>
      <c r="C16" s="55"/>
      <c r="D16" s="8"/>
      <c r="E16" t="s">
        <v>51</v>
      </c>
    </row>
    <row r="17" spans="1:9" x14ac:dyDescent="0.25">
      <c r="A17" s="4">
        <v>2</v>
      </c>
      <c r="B17" s="30" t="s">
        <v>64</v>
      </c>
      <c r="C17" s="30"/>
      <c r="D17" s="48"/>
      <c r="E17" s="48"/>
    </row>
    <row r="19" spans="1:9" ht="31.5" customHeight="1" x14ac:dyDescent="0.25">
      <c r="A19" s="4">
        <v>3</v>
      </c>
      <c r="B19" s="23" t="s">
        <v>65</v>
      </c>
      <c r="C19" s="23"/>
      <c r="D19" s="31"/>
      <c r="E19" s="31"/>
      <c r="F19" s="31"/>
      <c r="G19" s="31"/>
      <c r="H19" s="31"/>
      <c r="I19" s="31"/>
    </row>
    <row r="22" spans="1:9" x14ac:dyDescent="0.25">
      <c r="B22" s="35" t="s">
        <v>66</v>
      </c>
      <c r="C22" s="35"/>
      <c r="D22" s="35"/>
      <c r="E22" s="35"/>
      <c r="F22" s="35"/>
      <c r="G22" s="35"/>
      <c r="H22" s="35"/>
      <c r="I22" s="35"/>
    </row>
    <row r="24" spans="1:9" x14ac:dyDescent="0.25">
      <c r="A24" s="4">
        <v>2</v>
      </c>
      <c r="B24" s="1" t="s">
        <v>57</v>
      </c>
      <c r="C24" s="2"/>
    </row>
    <row r="25" spans="1:9" x14ac:dyDescent="0.25">
      <c r="A25" s="4">
        <v>2</v>
      </c>
      <c r="B25" s="1" t="s">
        <v>58</v>
      </c>
      <c r="C25" s="2"/>
    </row>
    <row r="27" spans="1:9" x14ac:dyDescent="0.25">
      <c r="B27" s="30" t="s">
        <v>67</v>
      </c>
      <c r="C27" s="30"/>
      <c r="D27" s="30"/>
      <c r="E27" s="10">
        <f>'Part 3 Confidence Intervals'!G24</f>
        <v>0</v>
      </c>
      <c r="F27" s="30" t="s">
        <v>68</v>
      </c>
      <c r="G27" s="30"/>
      <c r="H27" s="30"/>
      <c r="I27" s="10">
        <f>'Part 3 Confidence Intervals'!J24</f>
        <v>0</v>
      </c>
    </row>
    <row r="29" spans="1:9" x14ac:dyDescent="0.25">
      <c r="A29" s="4">
        <v>2</v>
      </c>
      <c r="B29" s="30" t="s">
        <v>39</v>
      </c>
      <c r="C29" s="30"/>
      <c r="D29" s="32"/>
      <c r="E29" s="34"/>
    </row>
    <row r="31" spans="1:9" x14ac:dyDescent="0.25">
      <c r="A31" s="4">
        <v>3</v>
      </c>
      <c r="B31" s="30" t="s">
        <v>61</v>
      </c>
      <c r="C31" s="30"/>
      <c r="D31" s="2"/>
      <c r="E31" t="s">
        <v>41</v>
      </c>
      <c r="F31" s="1" t="s">
        <v>43</v>
      </c>
      <c r="G31" s="32"/>
      <c r="H31" s="33"/>
      <c r="I31" s="34"/>
    </row>
    <row r="32" spans="1:9" x14ac:dyDescent="0.25">
      <c r="A32" s="4">
        <v>3</v>
      </c>
      <c r="B32" s="30" t="s">
        <v>63</v>
      </c>
      <c r="C32" s="30"/>
      <c r="D32" s="2"/>
      <c r="E32" t="s">
        <v>51</v>
      </c>
    </row>
    <row r="33" spans="1:9" x14ac:dyDescent="0.25">
      <c r="A33" s="4">
        <v>2</v>
      </c>
      <c r="B33" s="30" t="s">
        <v>64</v>
      </c>
      <c r="C33" s="30"/>
      <c r="D33" s="48"/>
      <c r="E33" s="48"/>
    </row>
    <row r="35" spans="1:9" ht="32.25" customHeight="1" x14ac:dyDescent="0.25">
      <c r="A35" s="4">
        <v>3</v>
      </c>
      <c r="B35" s="23" t="s">
        <v>65</v>
      </c>
      <c r="C35" s="23"/>
      <c r="D35" s="31"/>
      <c r="E35" s="31"/>
      <c r="F35" s="31"/>
      <c r="G35" s="31"/>
      <c r="H35" s="31"/>
      <c r="I35" s="31"/>
    </row>
    <row r="37" spans="1:9" x14ac:dyDescent="0.25">
      <c r="A37" s="4" t="s">
        <v>104</v>
      </c>
      <c r="B37" t="s">
        <v>53</v>
      </c>
    </row>
  </sheetData>
  <mergeCells count="27">
    <mergeCell ref="B3:I3"/>
    <mergeCell ref="B17:C17"/>
    <mergeCell ref="D17:E17"/>
    <mergeCell ref="G7:I13"/>
    <mergeCell ref="A1:K1"/>
    <mergeCell ref="B15:C15"/>
    <mergeCell ref="B16:C16"/>
    <mergeCell ref="B5:I5"/>
    <mergeCell ref="D13:E13"/>
    <mergeCell ref="B10:C10"/>
    <mergeCell ref="B11:C11"/>
    <mergeCell ref="B13:C13"/>
    <mergeCell ref="G15:I15"/>
    <mergeCell ref="B22:I22"/>
    <mergeCell ref="D19:I19"/>
    <mergeCell ref="D35:I35"/>
    <mergeCell ref="B29:C29"/>
    <mergeCell ref="B31:C31"/>
    <mergeCell ref="B32:C32"/>
    <mergeCell ref="B35:C35"/>
    <mergeCell ref="D29:E29"/>
    <mergeCell ref="B27:D27"/>
    <mergeCell ref="F27:H27"/>
    <mergeCell ref="G31:I31"/>
    <mergeCell ref="B33:C33"/>
    <mergeCell ref="D33:E33"/>
    <mergeCell ref="B19:C19"/>
  </mergeCells>
  <dataValidations count="2">
    <dataValidation type="list" allowBlank="1" showInputMessage="1" showErrorMessage="1" sqref="D13:E13 D29:E29" xr:uid="{EEC3F03D-7619-4D86-AA8F-907B135520FD}">
      <formula1>$M$5:$M$7</formula1>
    </dataValidation>
    <dataValidation type="list" allowBlank="1" showInputMessage="1" showErrorMessage="1" sqref="D17 D33" xr:uid="{757DF7EB-C8A2-4EA9-B6A0-714C70B9A983}">
      <formula1>$M$14:$M$15</formula1>
    </dataValidation>
  </dataValidations>
  <pageMargins left="0.7" right="0.7" top="0.75" bottom="0.75" header="0.3" footer="0.3"/>
  <pageSetup scale="87" orientation="landscape" horizontalDpi="4294967293" verticalDpi="0"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6B1C-B5EE-4468-B3AE-564C228A75FE}">
  <dimension ref="A1:B34"/>
  <sheetViews>
    <sheetView workbookViewId="0">
      <selection activeCell="A10" sqref="A10"/>
    </sheetView>
  </sheetViews>
  <sheetFormatPr defaultRowHeight="15" x14ac:dyDescent="0.25"/>
  <cols>
    <col min="1" max="1" width="76.28515625" bestFit="1" customWidth="1"/>
    <col min="2" max="2" width="132.42578125" bestFit="1" customWidth="1"/>
  </cols>
  <sheetData>
    <row r="1" spans="1:2" ht="32.25" thickBot="1" x14ac:dyDescent="0.55000000000000004">
      <c r="A1" s="56" t="s">
        <v>69</v>
      </c>
      <c r="B1" s="57"/>
    </row>
    <row r="2" spans="1:2" ht="18.75" x14ac:dyDescent="0.3">
      <c r="A2" s="11"/>
      <c r="B2" s="11"/>
    </row>
    <row r="3" spans="1:2" ht="18.75" x14ac:dyDescent="0.3">
      <c r="A3" s="11"/>
      <c r="B3" s="11"/>
    </row>
    <row r="4" spans="1:2" ht="18.75" x14ac:dyDescent="0.3">
      <c r="A4" s="11"/>
      <c r="B4" s="11"/>
    </row>
    <row r="5" spans="1:2" ht="18.75" x14ac:dyDescent="0.3">
      <c r="A5" s="11"/>
      <c r="B5" s="11"/>
    </row>
    <row r="6" spans="1:2" ht="23.25" x14ac:dyDescent="0.35">
      <c r="A6" s="12" t="s">
        <v>70</v>
      </c>
      <c r="B6" s="11"/>
    </row>
    <row r="7" spans="1:2" ht="21" x14ac:dyDescent="0.35">
      <c r="A7" s="13"/>
      <c r="B7" s="11"/>
    </row>
    <row r="8" spans="1:2" ht="18.75" x14ac:dyDescent="0.3">
      <c r="A8" s="11" t="s">
        <v>71</v>
      </c>
      <c r="B8" s="14" t="s">
        <v>72</v>
      </c>
    </row>
    <row r="9" spans="1:2" ht="18.75" x14ac:dyDescent="0.3">
      <c r="A9" s="11" t="s">
        <v>73</v>
      </c>
      <c r="B9" s="14" t="s">
        <v>74</v>
      </c>
    </row>
    <row r="10" spans="1:2" ht="18.75" x14ac:dyDescent="0.3">
      <c r="A10" s="11" t="s">
        <v>75</v>
      </c>
      <c r="B10" s="14" t="s">
        <v>76</v>
      </c>
    </row>
    <row r="11" spans="1:2" ht="18.75" x14ac:dyDescent="0.3">
      <c r="A11" s="11" t="s">
        <v>77</v>
      </c>
      <c r="B11" s="14" t="s">
        <v>78</v>
      </c>
    </row>
    <row r="12" spans="1:2" ht="18.75" x14ac:dyDescent="0.3">
      <c r="A12" s="11" t="s">
        <v>79</v>
      </c>
      <c r="B12" s="14" t="s">
        <v>80</v>
      </c>
    </row>
    <row r="13" spans="1:2" ht="18.75" x14ac:dyDescent="0.3">
      <c r="A13" s="11"/>
      <c r="B13" s="11"/>
    </row>
    <row r="14" spans="1:2" ht="23.25" x14ac:dyDescent="0.35">
      <c r="A14" s="12" t="s">
        <v>81</v>
      </c>
      <c r="B14" s="11"/>
    </row>
    <row r="15" spans="1:2" ht="21" x14ac:dyDescent="0.35">
      <c r="A15" s="13"/>
      <c r="B15" s="11"/>
    </row>
    <row r="16" spans="1:2" ht="37.5" x14ac:dyDescent="0.3">
      <c r="A16" s="15" t="s">
        <v>82</v>
      </c>
      <c r="B16" s="16" t="s">
        <v>83</v>
      </c>
    </row>
    <row r="17" spans="1:2" ht="18.75" x14ac:dyDescent="0.3">
      <c r="A17" s="11"/>
      <c r="B17" s="11"/>
    </row>
    <row r="18" spans="1:2" ht="18.75" x14ac:dyDescent="0.3">
      <c r="A18" s="11" t="s">
        <v>84</v>
      </c>
      <c r="B18" s="14" t="s">
        <v>85</v>
      </c>
    </row>
    <row r="19" spans="1:2" ht="18.75" x14ac:dyDescent="0.3">
      <c r="A19" s="11"/>
      <c r="B19" s="14" t="s">
        <v>86</v>
      </c>
    </row>
    <row r="20" spans="1:2" ht="18.75" x14ac:dyDescent="0.3">
      <c r="A20" s="11"/>
      <c r="B20" s="14"/>
    </row>
    <row r="21" spans="1:2" ht="18.75" x14ac:dyDescent="0.3">
      <c r="A21" s="11" t="s">
        <v>87</v>
      </c>
      <c r="B21" s="14" t="s">
        <v>88</v>
      </c>
    </row>
    <row r="22" spans="1:2" ht="18.75" x14ac:dyDescent="0.3">
      <c r="A22" s="11"/>
      <c r="B22" s="14" t="s">
        <v>89</v>
      </c>
    </row>
    <row r="23" spans="1:2" ht="23.25" x14ac:dyDescent="0.35">
      <c r="A23" s="12" t="s">
        <v>90</v>
      </c>
      <c r="B23" s="11"/>
    </row>
    <row r="24" spans="1:2" ht="21" x14ac:dyDescent="0.35">
      <c r="A24" s="13"/>
      <c r="B24" s="11"/>
    </row>
    <row r="25" spans="1:2" ht="18.75" x14ac:dyDescent="0.3">
      <c r="A25" s="11" t="s">
        <v>91</v>
      </c>
      <c r="B25" s="17" t="s">
        <v>92</v>
      </c>
    </row>
    <row r="26" spans="1:2" ht="21" x14ac:dyDescent="0.35">
      <c r="A26" s="13"/>
      <c r="B26" s="17" t="s">
        <v>93</v>
      </c>
    </row>
    <row r="27" spans="1:2" ht="21" x14ac:dyDescent="0.35">
      <c r="A27" s="13"/>
      <c r="B27" s="17"/>
    </row>
    <row r="28" spans="1:2" ht="18.75" x14ac:dyDescent="0.3">
      <c r="A28" s="11" t="s">
        <v>94</v>
      </c>
      <c r="B28" s="14" t="s">
        <v>95</v>
      </c>
    </row>
    <row r="29" spans="1:2" ht="18.75" x14ac:dyDescent="0.3">
      <c r="A29" s="11"/>
      <c r="B29" s="14" t="s">
        <v>96</v>
      </c>
    </row>
    <row r="30" spans="1:2" ht="18.75" x14ac:dyDescent="0.3">
      <c r="A30" s="11"/>
      <c r="B30" s="11"/>
    </row>
    <row r="31" spans="1:2" ht="18.75" x14ac:dyDescent="0.3">
      <c r="A31" s="11" t="s">
        <v>97</v>
      </c>
      <c r="B31" s="14" t="s">
        <v>98</v>
      </c>
    </row>
    <row r="32" spans="1:2" ht="18.75" x14ac:dyDescent="0.3">
      <c r="A32" s="11"/>
      <c r="B32" s="14" t="s">
        <v>99</v>
      </c>
    </row>
    <row r="33" spans="1:2" ht="18.75" x14ac:dyDescent="0.3">
      <c r="A33" s="11"/>
      <c r="B33" s="11"/>
    </row>
    <row r="34" spans="1:2" ht="37.5" x14ac:dyDescent="0.3">
      <c r="A34" s="15" t="s">
        <v>100</v>
      </c>
      <c r="B34" s="17" t="s">
        <v>101</v>
      </c>
    </row>
  </sheetData>
  <mergeCells count="1">
    <mergeCell ref="A1:B1"/>
  </mergeCells>
  <hyperlinks>
    <hyperlink ref="B16" r:id="rId1" display="https://www.youtube.com/watch?v=TWIp3w0eQaA&amp;feature=youtu.be" xr:uid="{EB4505A4-6C25-40DB-807F-82CE167B74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0460601-380f-4d23-af15-f7f687bc93bf" xsi:nil="true"/>
    <lcf76f155ced4ddcb4097134ff3c332f xmlns="cd710163-2afa-428b-96c4-690741afa0f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161125FBD1654E87DD2A9CA31BE633" ma:contentTypeVersion="14" ma:contentTypeDescription="Create a new document." ma:contentTypeScope="" ma:versionID="39f9f7a174fcd9bcbb03991ed4b59beb">
  <xsd:schema xmlns:xsd="http://www.w3.org/2001/XMLSchema" xmlns:xs="http://www.w3.org/2001/XMLSchema" xmlns:p="http://schemas.microsoft.com/office/2006/metadata/properties" xmlns:ns2="cd710163-2afa-428b-96c4-690741afa0fd" xmlns:ns3="60460601-380f-4d23-af15-f7f687bc93bf" targetNamespace="http://schemas.microsoft.com/office/2006/metadata/properties" ma:root="true" ma:fieldsID="7da031069f95e74d7d6628a7126dedac" ns2:_="" ns3:_="">
    <xsd:import namespace="cd710163-2afa-428b-96c4-690741afa0fd"/>
    <xsd:import namespace="60460601-380f-4d23-af15-f7f687bc93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10163-2afa-428b-96c4-690741afa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84d4cd7-a39b-4460-b33b-417b4461d63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460601-380f-4d23-af15-f7f687bc93b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26a929e-2374-4d85-b796-b1ded308e4b7}" ma:internalName="TaxCatchAll" ma:showField="CatchAllData" ma:web="60460601-380f-4d23-af15-f7f687bc9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2EE54-6AB0-4DBD-A4CA-9A3F9E878D92}">
  <ds:schemaRefs>
    <ds:schemaRef ds:uri="http://schemas.microsoft.com/sharepoint/v3/contenttype/forms"/>
  </ds:schemaRefs>
</ds:datastoreItem>
</file>

<file path=customXml/itemProps2.xml><?xml version="1.0" encoding="utf-8"?>
<ds:datastoreItem xmlns:ds="http://schemas.openxmlformats.org/officeDocument/2006/customXml" ds:itemID="{3DEE5A18-4B2F-4457-9E1A-7B6AB32112FD}">
  <ds:schemaRefs>
    <ds:schemaRef ds:uri="http://purl.org/dc/terms/"/>
    <ds:schemaRef ds:uri="http://schemas.openxmlformats.org/package/2006/metadata/core-properties"/>
    <ds:schemaRef ds:uri="60460601-380f-4d23-af15-f7f687bc93bf"/>
    <ds:schemaRef ds:uri="http://schemas.microsoft.com/office/2006/documentManagement/types"/>
    <ds:schemaRef ds:uri="http://www.w3.org/XML/1998/namespace"/>
    <ds:schemaRef ds:uri="http://purl.org/dc/elements/1.1/"/>
    <ds:schemaRef ds:uri="http://schemas.microsoft.com/office/infopath/2007/PartnerControls"/>
    <ds:schemaRef ds:uri="cd710163-2afa-428b-96c4-690741afa0f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3CB7EAC-C9F8-4B4D-B1E7-8AEC261A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10163-2afa-428b-96c4-690741afa0fd"/>
    <ds:schemaRef ds:uri="60460601-380f-4d23-af15-f7f687bc93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f8218e-b302-4465-a993-4a39c97251b2}" enabled="0" method="" siteId="{baf8218e-b302-4465-a993-4a39c97251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Part 2 Descripitive Statistics</vt:lpstr>
      <vt:lpstr>Part 3 Confidence Intervals</vt:lpstr>
      <vt:lpstr>Part 4 Hypothesis Testing</vt:lpstr>
      <vt:lpstr>Project Help</vt:lpstr>
      <vt:lpstr>'Part 2 Descripitive Statistics'!Print_Area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Wallace</dc:creator>
  <cp:keywords/>
  <dc:description/>
  <cp:lastModifiedBy>Steve Armstrong</cp:lastModifiedBy>
  <cp:revision/>
  <dcterms:created xsi:type="dcterms:W3CDTF">2018-10-29T01:03:03Z</dcterms:created>
  <dcterms:modified xsi:type="dcterms:W3CDTF">2026-05-23T13:56:51Z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0x010100C5161125FBD1654E87DD2A9CA31BE633</vt:lpwstr>
  </property>
  <property fmtid="{D5CDD505-2E9C-101B-9397-08002B2CF9AE}" pid="3" name="MediaServiceImageTags">
    <vt:lpwstr/>
  </property>
</Properties>
</file>